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50A2281-3022-452F-A7BD-6181E82DA179}" xr6:coauthVersionLast="41" xr6:coauthVersionMax="41" xr10:uidLastSave="{00000000-0000-0000-0000-000000000000}"/>
  <bookViews>
    <workbookView xWindow="-108" yWindow="-108" windowWidth="30936" windowHeight="16896" tabRatio="900" xr2:uid="{00000000-000D-0000-FFFF-FFFF00000000}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, incl. real estate - NOK" sheetId="6" r:id="rId10"/>
    <sheet name="Fund Combined - NOK" sheetId="17" r:id="rId11"/>
    <sheet name="Fund,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, incl. real estate - USD" sheetId="2" r:id="rId19"/>
    <sheet name="Fund Combined - USD" sheetId="18" r:id="rId20"/>
    <sheet name="Fund,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Basket'!$A$1:$E$260</definedName>
    <definedName name="_xlnm.Print_Area" localSheetId="8">'Real estate management - Basket'!$A$1:$C$72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7" i="27" l="1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<sst xmlns="http://schemas.openxmlformats.org/spreadsheetml/2006/main" count="209" uniqueCount="26">
  <si>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</si>
  <si>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</si>
  <si>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</si>
  <si>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</si>
  <si>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</si>
  <si>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</si>
  <si>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</si>
  <si>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</si>
  <si>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</si>
  <si>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</si>
  <si>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</si>
  <si>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</si>
  <si>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</si>
  <si>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</si>
  <si>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</si>
  <si>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</si>
  <si>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</si>
  <si>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</si>
  <si>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</si>
  <si>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</si>
  <si>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</si>
  <si>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</si>
  <si>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</si>
  <si>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Equity asset class *)</t>
  </si>
  <si>
    <t>In conjunction with Q2 reporting, actual portfolio return for March-18 was updated to 2.85% from 2.93% and the relative return was updated to 2.59% from 2.67%.</t>
  </si>
  <si>
    <t>In conjunction with Q2 reporting, actual portfolio return for March-18 was updated to 2.65% from 2.74% and the relative return was updated to 2.58% from 2.66%.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</si>
</sst>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58"/>
  <sheetViews>
    <sheetView showGridLines="0" tabSelected="1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ref="B235:B252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8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8"/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8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8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ref="B253:B255" si="9">A253</f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ref="B256:B258" si="10">A256</f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10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10"/>
        <v>43555</v>
      </c>
      <c r="C258" s="5">
        <v>1.7732724876722297E-2</v>
      </c>
      <c r="D258" s="5">
        <v>1.8249584877702899E-2</v>
      </c>
      <c r="E258" s="5">
        <v>-5.1686000098058601E-4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58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4"/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4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4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si="4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4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4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si="4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4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4"/>
        <v>43555</v>
      </c>
      <c r="C258" s="5">
        <v>1.7732724876722297E-2</v>
      </c>
      <c r="D258" s="5">
        <v>1.8249584877702899E-2</v>
      </c>
      <c r="E258" s="5">
        <v>-5.1686000098058601E-4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-1.18680199928606E-2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1.7326188779495499E-2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-3.06519218176468E-2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3.4061327674682798E-2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-3.4518978944615301E-2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3.14672557015594E-2</v>
      </c>
      <c r="D256" s="5"/>
      <c r="E256" s="5"/>
    </row>
    <row r="257" spans="1:5" x14ac:dyDescent="0.3">
      <c r="A257" s="29">
        <v>43524</v>
      </c>
      <c r="B257" s="30">
        <f t="shared" ref="B257:B258" si="11">A257</f>
        <v>43524</v>
      </c>
      <c r="C257" s="6">
        <v>3.2861823333374798E-2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1.78656826497323E-2</v>
      </c>
      <c r="D258" s="5"/>
      <c r="E258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60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si="9"/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9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9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7">
        <v>43312</v>
      </c>
      <c r="B250" s="28">
        <f t="shared" si="9"/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3">
      <c r="A254" s="27">
        <v>43434</v>
      </c>
      <c r="B254" s="28">
        <f t="shared" si="10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3">
      <c r="A255" s="31">
        <v>43465</v>
      </c>
      <c r="B255" s="32">
        <f t="shared" si="10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3">
      <c r="A256" s="27">
        <v>43496</v>
      </c>
      <c r="B256" s="28">
        <f t="shared" si="10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3">
      <c r="A257" s="29">
        <v>43524</v>
      </c>
      <c r="B257" s="30">
        <f t="shared" ref="B257:B258" si="11">A257</f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3">
      <c r="A258" s="27">
        <v>43555</v>
      </c>
      <c r="B258" s="28">
        <f t="shared" si="11"/>
        <v>43555</v>
      </c>
      <c r="C258" s="5">
        <v>1.70262712948555E-2</v>
      </c>
      <c r="D258" s="5">
        <v>1.72339918939571E-2</v>
      </c>
      <c r="E258" s="5">
        <v>-2.0772059910164801E-4</v>
      </c>
    </row>
    <row r="260" spans="1:5" ht="30" customHeight="1" x14ac:dyDescent="0.3">
      <c r="A260" s="40" t="s">
        <v>13</v>
      </c>
      <c r="B260" s="40"/>
      <c r="C260" s="40"/>
      <c r="D260" s="40"/>
      <c r="E260" s="40"/>
    </row>
  </sheetData>
  <mergeCells count="2">
    <mergeCell ref="C2:E2"/>
    <mergeCell ref="A260:E26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si="9"/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9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9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7">
        <v>43312</v>
      </c>
      <c r="B250" s="28">
        <f t="shared" si="9"/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3">
      <c r="A254" s="27">
        <v>43434</v>
      </c>
      <c r="B254" s="28">
        <f t="shared" si="10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3">
      <c r="A255" s="31">
        <v>43465</v>
      </c>
      <c r="B255" s="32">
        <f t="shared" si="10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3">
      <c r="A256" s="27">
        <v>43496</v>
      </c>
      <c r="B256" s="28">
        <f t="shared" si="10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3">
      <c r="A257" s="29">
        <v>43524</v>
      </c>
      <c r="B257" s="30">
        <f t="shared" ref="B257:B258" si="11">A257</f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3">
      <c r="A258" s="27">
        <v>43555</v>
      </c>
      <c r="B258" s="28">
        <f t="shared" si="11"/>
        <v>43555</v>
      </c>
      <c r="C258" s="5">
        <v>1.99873696194195E-2</v>
      </c>
      <c r="D258" s="5">
        <v>2.0566626751668801E-2</v>
      </c>
      <c r="E258" s="5">
        <v>-5.79257132249285E-4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99"/>
  <sheetViews>
    <sheetView showGridLines="0" topLeftCell="A59" workbookViewId="0">
      <selection activeCell="A99" sqref="A99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4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23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9">
        <v>1.9579805991876099E-3</v>
      </c>
    </row>
    <row r="23" spans="1:3" x14ac:dyDescent="0.3">
      <c r="A23" s="29">
        <v>41243</v>
      </c>
      <c r="B23" s="30">
        <f t="shared" si="0"/>
        <v>41243</v>
      </c>
      <c r="C23" s="8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9">
        <v>-8.3120377929160102E-3</v>
      </c>
    </row>
    <row r="35" spans="1:3" x14ac:dyDescent="0.3">
      <c r="A35" s="29">
        <v>41608</v>
      </c>
      <c r="B35" s="30">
        <f t="shared" si="0"/>
        <v>41608</v>
      </c>
      <c r="C35" s="8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2">
        <v>2.6059059805208003E-3</v>
      </c>
    </row>
    <row r="41" spans="1:3" x14ac:dyDescent="0.3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2">
        <v>6.4630681449552294E-2</v>
      </c>
    </row>
    <row r="43" spans="1:3" x14ac:dyDescent="0.3">
      <c r="A43" s="29">
        <v>41851</v>
      </c>
      <c r="B43" s="30">
        <f t="shared" si="0"/>
        <v>41851</v>
      </c>
      <c r="C43" s="11">
        <v>1.1687108182441902E-2</v>
      </c>
    </row>
    <row r="44" spans="1:3" x14ac:dyDescent="0.3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1">
        <v>3.7953318806105897E-2</v>
      </c>
    </row>
    <row r="46" spans="1:3" x14ac:dyDescent="0.3">
      <c r="A46" s="27">
        <v>41943</v>
      </c>
      <c r="B46" s="28">
        <f t="shared" si="0"/>
        <v>41943</v>
      </c>
      <c r="C46" s="14">
        <v>4.6808031103455099E-2</v>
      </c>
    </row>
    <row r="47" spans="1:3" x14ac:dyDescent="0.3">
      <c r="A47" s="29">
        <v>41973</v>
      </c>
      <c r="B47" s="30">
        <f t="shared" si="0"/>
        <v>41973</v>
      </c>
      <c r="C47" s="13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23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3">
      <c r="A65" s="29">
        <v>42521</v>
      </c>
      <c r="B65" s="30">
        <f t="shared" si="2"/>
        <v>42521</v>
      </c>
      <c r="C65" s="6">
        <v>3.0792514368535698E-2</v>
      </c>
    </row>
    <row r="66" spans="1:3" x14ac:dyDescent="0.3">
      <c r="A66" s="27">
        <v>42551</v>
      </c>
      <c r="B66" s="28">
        <f t="shared" si="2"/>
        <v>42551</v>
      </c>
      <c r="C66" s="5">
        <v>-2.1289229570144598E-2</v>
      </c>
    </row>
    <row r="67" spans="1:3" x14ac:dyDescent="0.3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3">
      <c r="A68" s="27">
        <v>42613</v>
      </c>
      <c r="B68" s="28">
        <f t="shared" si="3"/>
        <v>42613</v>
      </c>
      <c r="C68" s="5">
        <v>-1.5918544739892002E-2</v>
      </c>
    </row>
    <row r="69" spans="1:3" x14ac:dyDescent="0.3">
      <c r="A69" s="29">
        <v>42643</v>
      </c>
      <c r="B69" s="30">
        <f t="shared" si="3"/>
        <v>42643</v>
      </c>
      <c r="C69" s="6">
        <v>-3.03437713807161E-2</v>
      </c>
    </row>
    <row r="70" spans="1:3" x14ac:dyDescent="0.3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3">
      <c r="A71" s="29">
        <v>42704</v>
      </c>
      <c r="B71" s="30">
        <f t="shared" si="4"/>
        <v>42704</v>
      </c>
      <c r="C71" s="6">
        <v>2.4383087737232599E-2</v>
      </c>
    </row>
    <row r="72" spans="1:3" x14ac:dyDescent="0.3">
      <c r="A72" s="33">
        <v>42735</v>
      </c>
      <c r="B72" s="34">
        <f t="shared" si="4"/>
        <v>42735</v>
      </c>
      <c r="C72" s="23">
        <v>2.4492516580115298E-2</v>
      </c>
    </row>
    <row r="73" spans="1:3" x14ac:dyDescent="0.3">
      <c r="A73" s="29">
        <v>42766</v>
      </c>
      <c r="B73" s="30">
        <f t="shared" si="4"/>
        <v>42766</v>
      </c>
      <c r="C73" s="6">
        <v>-3.2651523485174298E-2</v>
      </c>
    </row>
    <row r="74" spans="1:3" x14ac:dyDescent="0.3">
      <c r="A74" s="27">
        <v>42794</v>
      </c>
      <c r="B74" s="28">
        <f t="shared" si="4"/>
        <v>42794</v>
      </c>
      <c r="C74" s="5">
        <v>8.7838108846340895E-3</v>
      </c>
    </row>
    <row r="75" spans="1:3" x14ac:dyDescent="0.3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3">
      <c r="A76" s="27">
        <v>42855</v>
      </c>
      <c r="B76" s="28">
        <f t="shared" si="5"/>
        <v>42855</v>
      </c>
      <c r="C76" s="5">
        <v>1.0179495299671E-2</v>
      </c>
    </row>
    <row r="77" spans="1:3" x14ac:dyDescent="0.3">
      <c r="A77" s="29">
        <v>42886</v>
      </c>
      <c r="B77" s="30">
        <f t="shared" ref="B77:B93" si="6">A77</f>
        <v>42886</v>
      </c>
      <c r="C77" s="6">
        <v>-7.5910050375702599E-3</v>
      </c>
    </row>
    <row r="78" spans="1:3" x14ac:dyDescent="0.3">
      <c r="A78" s="27">
        <v>42916</v>
      </c>
      <c r="B78" s="28">
        <f t="shared" si="6"/>
        <v>42916</v>
      </c>
      <c r="C78" s="5">
        <v>1.3522253038477301E-2</v>
      </c>
    </row>
    <row r="79" spans="1:3" x14ac:dyDescent="0.3">
      <c r="A79" s="29">
        <v>42947</v>
      </c>
      <c r="B79" s="30">
        <f t="shared" si="6"/>
        <v>42947</v>
      </c>
      <c r="C79" s="6">
        <v>-4.5098123663456002E-2</v>
      </c>
    </row>
    <row r="80" spans="1:3" x14ac:dyDescent="0.3">
      <c r="A80" s="27">
        <v>42978</v>
      </c>
      <c r="B80" s="28">
        <f t="shared" si="6"/>
        <v>42978</v>
      </c>
      <c r="C80" s="5">
        <v>-1.72450786814995E-2</v>
      </c>
    </row>
    <row r="81" spans="1:3" x14ac:dyDescent="0.3">
      <c r="A81" s="29">
        <v>43008</v>
      </c>
      <c r="B81" s="30">
        <f t="shared" si="6"/>
        <v>43008</v>
      </c>
      <c r="C81" s="6">
        <v>5.3209314033655607E-2</v>
      </c>
    </row>
    <row r="82" spans="1:3" x14ac:dyDescent="0.3">
      <c r="A82" s="27">
        <v>43039</v>
      </c>
      <c r="B82" s="28">
        <f t="shared" si="6"/>
        <v>43039</v>
      </c>
      <c r="C82" s="5">
        <v>2.10442259248362E-2</v>
      </c>
    </row>
    <row r="83" spans="1:3" x14ac:dyDescent="0.3">
      <c r="A83" s="29">
        <v>43069</v>
      </c>
      <c r="B83" s="30">
        <f t="shared" si="6"/>
        <v>43069</v>
      </c>
      <c r="C83" s="6">
        <v>2.4699692588247699E-2</v>
      </c>
    </row>
    <row r="84" spans="1:3" x14ac:dyDescent="0.3">
      <c r="A84" s="33">
        <v>43100</v>
      </c>
      <c r="B84" s="34">
        <f t="shared" si="6"/>
        <v>43100</v>
      </c>
      <c r="C84" s="23">
        <v>7.0093226852969703E-3</v>
      </c>
    </row>
    <row r="85" spans="1:3" x14ac:dyDescent="0.3">
      <c r="A85" s="29">
        <v>43131</v>
      </c>
      <c r="B85" s="30">
        <f t="shared" si="6"/>
        <v>43131</v>
      </c>
      <c r="C85" s="6">
        <v>-3.87732435892175E-2</v>
      </c>
    </row>
    <row r="86" spans="1:3" x14ac:dyDescent="0.3">
      <c r="A86" s="27">
        <v>43159</v>
      </c>
      <c r="B86" s="28">
        <f t="shared" si="6"/>
        <v>43159</v>
      </c>
      <c r="C86" s="5">
        <v>1.52271711955529E-2</v>
      </c>
    </row>
    <row r="87" spans="1:3" x14ac:dyDescent="0.3">
      <c r="A87" s="29">
        <v>43190</v>
      </c>
      <c r="B87" s="30">
        <f t="shared" si="6"/>
        <v>43190</v>
      </c>
      <c r="C87" s="6">
        <v>2.2285315908348903E-2</v>
      </c>
    </row>
    <row r="88" spans="1:3" x14ac:dyDescent="0.3">
      <c r="A88" s="27">
        <v>43220</v>
      </c>
      <c r="B88" s="28">
        <f t="shared" si="6"/>
        <v>43220</v>
      </c>
      <c r="C88" s="5">
        <v>1.0677500698230501E-2</v>
      </c>
    </row>
    <row r="89" spans="1:3" x14ac:dyDescent="0.3">
      <c r="A89" s="29">
        <v>43251</v>
      </c>
      <c r="B89" s="30">
        <f t="shared" si="6"/>
        <v>43251</v>
      </c>
      <c r="C89" s="6">
        <v>5.5269483007669394E-3</v>
      </c>
    </row>
    <row r="90" spans="1:3" x14ac:dyDescent="0.3">
      <c r="A90" s="27">
        <v>43281</v>
      </c>
      <c r="B90" s="28">
        <f t="shared" si="6"/>
        <v>43281</v>
      </c>
      <c r="C90" s="5">
        <v>1.0184253989543798E-2</v>
      </c>
    </row>
    <row r="91" spans="1:3" x14ac:dyDescent="0.3">
      <c r="A91" s="29">
        <v>43312</v>
      </c>
      <c r="B91" s="30">
        <f t="shared" si="6"/>
        <v>43312</v>
      </c>
      <c r="C91" s="6">
        <v>-3.5077488392543099E-4</v>
      </c>
    </row>
    <row r="92" spans="1:3" x14ac:dyDescent="0.3">
      <c r="A92" s="27">
        <v>43343</v>
      </c>
      <c r="B92" s="28">
        <f t="shared" si="6"/>
        <v>43343</v>
      </c>
      <c r="C92" s="5">
        <v>2.4610363355600698E-2</v>
      </c>
    </row>
    <row r="93" spans="1:3" x14ac:dyDescent="0.3">
      <c r="A93" s="29">
        <v>43373</v>
      </c>
      <c r="B93" s="30">
        <f t="shared" si="6"/>
        <v>43373</v>
      </c>
      <c r="C93" s="6">
        <v>-1.02430397778304E-2</v>
      </c>
    </row>
    <row r="94" spans="1:3" x14ac:dyDescent="0.3">
      <c r="A94" s="27">
        <v>43404</v>
      </c>
      <c r="B94" s="28">
        <f t="shared" ref="B94:B97" si="7">A94</f>
        <v>43404</v>
      </c>
      <c r="C94" s="5">
        <v>2.0976391103774601E-2</v>
      </c>
    </row>
    <row r="95" spans="1:3" x14ac:dyDescent="0.3">
      <c r="A95" s="29">
        <v>43434</v>
      </c>
      <c r="B95" s="30">
        <f t="shared" si="7"/>
        <v>43434</v>
      </c>
      <c r="C95" s="6">
        <v>2.3780120030520102E-2</v>
      </c>
    </row>
    <row r="96" spans="1:3" x14ac:dyDescent="0.3">
      <c r="A96" s="33">
        <v>43465</v>
      </c>
      <c r="B96" s="34">
        <f t="shared" si="7"/>
        <v>43465</v>
      </c>
      <c r="C96" s="23">
        <v>2.2956885392175802E-2</v>
      </c>
    </row>
    <row r="97" spans="1:3" x14ac:dyDescent="0.3">
      <c r="A97" s="29">
        <v>43496</v>
      </c>
      <c r="B97" s="30">
        <f t="shared" si="7"/>
        <v>43496</v>
      </c>
      <c r="C97" s="6">
        <v>-1.8855017929328401E-2</v>
      </c>
    </row>
    <row r="98" spans="1:3" x14ac:dyDescent="0.3">
      <c r="A98" s="27">
        <v>43524</v>
      </c>
      <c r="B98" s="28">
        <f t="shared" ref="B98:B99" si="8">A98</f>
        <v>43524</v>
      </c>
      <c r="C98" s="5">
        <v>1.51159584236427E-2</v>
      </c>
    </row>
    <row r="99" spans="1:3" x14ac:dyDescent="0.3">
      <c r="A99" s="29">
        <v>43555</v>
      </c>
      <c r="B99" s="30">
        <f t="shared" si="8"/>
        <v>43555</v>
      </c>
      <c r="C99" s="6">
        <v>1.3068470096190901E-2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61"/>
  <sheetViews>
    <sheetView showGridLines="0" topLeftCell="A219" workbookViewId="0">
      <selection activeCell="A259" sqref="A259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si="4"/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3">
      <c r="A246" s="29">
        <v>43159</v>
      </c>
      <c r="B246" s="30">
        <f t="shared" si="4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3">
      <c r="A247" s="27">
        <v>43190</v>
      </c>
      <c r="B247" s="28">
        <f t="shared" si="4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3">
      <c r="A248" s="29">
        <v>43220</v>
      </c>
      <c r="B248" s="30">
        <f t="shared" si="4"/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4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4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3">
      <c r="A251" s="27">
        <v>43312</v>
      </c>
      <c r="B251" s="28">
        <f t="shared" si="4"/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3">
      <c r="A252" s="29">
        <v>43343</v>
      </c>
      <c r="B252" s="30">
        <f t="shared" si="4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3">
      <c r="A253" s="27">
        <v>43373</v>
      </c>
      <c r="B253" s="28">
        <f t="shared" si="4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3">
      <c r="A254" s="29">
        <v>43404</v>
      </c>
      <c r="B254" s="30">
        <f t="shared" ref="B254:B257" si="5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3">
      <c r="A255" s="27">
        <v>43434</v>
      </c>
      <c r="B255" s="28">
        <f t="shared" si="5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3">
      <c r="A256" s="31">
        <v>43465</v>
      </c>
      <c r="B256" s="32">
        <f t="shared" si="5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3">
      <c r="A257" s="27">
        <v>43496</v>
      </c>
      <c r="B257" s="28">
        <f t="shared" si="5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3">
      <c r="A258" s="29">
        <v>43524</v>
      </c>
      <c r="B258" s="30">
        <f t="shared" ref="B258:B259" si="6">A258</f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3">
      <c r="A259" s="27">
        <v>43555</v>
      </c>
      <c r="B259" s="28">
        <f t="shared" si="6"/>
        <v>43555</v>
      </c>
      <c r="C259" s="5">
        <v>1.6891569394374799E-2</v>
      </c>
      <c r="D259" s="5">
        <v>1.7259760892662301E-2</v>
      </c>
      <c r="E259" s="5">
        <v>-3.68191498287549E-4</v>
      </c>
    </row>
    <row r="261" spans="1:5" ht="30" customHeight="1" x14ac:dyDescent="0.3">
      <c r="A261" s="40" t="s">
        <v>13</v>
      </c>
      <c r="B261" s="40"/>
      <c r="C261" s="40"/>
      <c r="D261" s="40"/>
      <c r="E261" s="40"/>
    </row>
  </sheetData>
  <mergeCells count="2">
    <mergeCell ref="C3:E3"/>
    <mergeCell ref="A261:E26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si="4"/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4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4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7">
        <v>43312</v>
      </c>
      <c r="B250" s="28">
        <f t="shared" si="4"/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9">
        <v>43343</v>
      </c>
      <c r="B251" s="30">
        <f t="shared" si="4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7">
        <v>43373</v>
      </c>
      <c r="B252" s="28">
        <f t="shared" si="4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3">
      <c r="A254" s="27">
        <v>43434</v>
      </c>
      <c r="B254" s="28">
        <f t="shared" si="5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3">
      <c r="A255" s="31">
        <v>43465</v>
      </c>
      <c r="B255" s="32">
        <f t="shared" si="5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3">
      <c r="A256" s="27">
        <v>43496</v>
      </c>
      <c r="B256" s="28">
        <f t="shared" si="5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3">
      <c r="A257" s="29">
        <v>43524</v>
      </c>
      <c r="B257" s="30">
        <f t="shared" ref="B257:B258" si="6">A257</f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3">
      <c r="A258" s="27">
        <v>43555</v>
      </c>
      <c r="B258" s="28">
        <f t="shared" si="6"/>
        <v>43555</v>
      </c>
      <c r="C258" s="5">
        <v>1.99873696194195E-2</v>
      </c>
      <c r="D258" s="5">
        <v>2.0435251662621102E-2</v>
      </c>
      <c r="E258" s="5">
        <v>-4.47882043201564E-4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01"/>
  <sheetViews>
    <sheetView showGridLines="0" topLeftCell="A59" workbookViewId="0">
      <selection activeCell="A99" sqref="A9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93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3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si="1"/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1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1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9">
        <v>43312</v>
      </c>
      <c r="B91" s="30">
        <f t="shared" si="1"/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7">
        <v>43343</v>
      </c>
      <c r="B92" s="28">
        <f t="shared" si="1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9">
        <v>43373</v>
      </c>
      <c r="B93" s="30">
        <f t="shared" si="1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3">
      <c r="A94" s="27">
        <v>43404</v>
      </c>
      <c r="B94" s="28">
        <f t="shared" ref="B94:B97" si="2">A94</f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3">
      <c r="A95" s="29">
        <v>43434</v>
      </c>
      <c r="B95" s="30">
        <f t="shared" si="2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3">
      <c r="A96" s="33">
        <v>43465</v>
      </c>
      <c r="B96" s="34">
        <f t="shared" si="2"/>
        <v>43465</v>
      </c>
      <c r="C96" s="23">
        <v>-3.4395171773068402E-3</v>
      </c>
      <c r="D96" s="23">
        <v>-8.68542075981521E-3</v>
      </c>
      <c r="E96" s="23">
        <v>5.2459035825083702E-3</v>
      </c>
    </row>
    <row r="97" spans="1:5" x14ac:dyDescent="0.3">
      <c r="A97" s="29">
        <v>43496</v>
      </c>
      <c r="B97" s="30">
        <f t="shared" si="2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3">
      <c r="A98" s="27">
        <v>43524</v>
      </c>
      <c r="B98" s="28">
        <f t="shared" ref="B98:B99" si="3">A98</f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3">
      <c r="A99" s="29">
        <v>43555</v>
      </c>
      <c r="B99" s="30">
        <f t="shared" si="3"/>
        <v>43555</v>
      </c>
      <c r="C99" s="6">
        <v>1.6563314772596999E-2</v>
      </c>
      <c r="D99" s="6">
        <v>1.9772349127276802E-2</v>
      </c>
      <c r="E99" s="6">
        <v>-3.2090343546798501E-3</v>
      </c>
    </row>
    <row r="101" spans="1:5" x14ac:dyDescent="0.3">
      <c r="A101" s="20" t="s">
        <v>25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9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9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9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9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10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10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10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ref="B257:B258" si="11">A257</f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11"/>
        <v>43555</v>
      </c>
      <c r="C258" s="5">
        <v>1.00272841151958E-2</v>
      </c>
      <c r="D258" s="5">
        <v>1.0540230874495E-2</v>
      </c>
      <c r="E258" s="5">
        <v>-5.1294675929918203E-4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58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4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4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4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si="4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4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4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4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si="4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4"/>
        <v>43555</v>
      </c>
      <c r="C258" s="5">
        <v>1.00272841151958E-2</v>
      </c>
      <c r="D258" s="5">
        <v>1.0540230874495E-2</v>
      </c>
      <c r="E258" s="5">
        <v>-5.1294675929918203E-4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ref="B235:B252" si="9">A235</f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-7.9702428092585098E-3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1.7713275444429598E-2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-6.0828178030522803E-2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1.0226804526118001E-2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-4.0751737249644898E-2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6.0322869022159102E-2</v>
      </c>
      <c r="D256" s="5"/>
      <c r="E256" s="5"/>
    </row>
    <row r="257" spans="1:5" x14ac:dyDescent="0.3">
      <c r="A257" s="29">
        <v>43524</v>
      </c>
      <c r="B257" s="30">
        <f t="shared" ref="B257:B258" si="11">A257</f>
        <v>43524</v>
      </c>
      <c r="C257" s="6">
        <v>1.8008935791524301E-2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1.01592352405677E-2</v>
      </c>
      <c r="D258" s="5"/>
      <c r="E258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60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si="9"/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9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9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7">
        <v>43312</v>
      </c>
      <c r="B250" s="28">
        <f t="shared" si="9"/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3">
      <c r="A254" s="27">
        <v>43434</v>
      </c>
      <c r="B254" s="28">
        <f t="shared" si="10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3">
      <c r="A255" s="31">
        <v>43465</v>
      </c>
      <c r="B255" s="32">
        <f t="shared" si="10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3">
      <c r="A256" s="27">
        <v>43496</v>
      </c>
      <c r="B256" s="28">
        <f t="shared" si="10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3">
      <c r="A257" s="29">
        <v>43524</v>
      </c>
      <c r="B257" s="30">
        <f t="shared" ref="B257:B258" si="11">A257</f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3">
      <c r="A258" s="27">
        <v>43555</v>
      </c>
      <c r="B258" s="28">
        <f t="shared" si="11"/>
        <v>43555</v>
      </c>
      <c r="C258" s="5">
        <v>9.3261792227174994E-3</v>
      </c>
      <c r="D258" s="5">
        <v>9.5323271311389696E-3</v>
      </c>
      <c r="E258" s="5">
        <v>-2.06147908421471E-4</v>
      </c>
    </row>
    <row r="260" spans="1:5" ht="30" customHeight="1" x14ac:dyDescent="0.3">
      <c r="A260" s="40" t="s">
        <v>13</v>
      </c>
      <c r="B260" s="40"/>
      <c r="C260" s="40"/>
      <c r="D260" s="40"/>
      <c r="E260" s="40"/>
    </row>
  </sheetData>
  <mergeCells count="2">
    <mergeCell ref="C2:E2"/>
    <mergeCell ref="A260:E26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si="9"/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9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9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7">
        <v>43312</v>
      </c>
      <c r="B250" s="28">
        <f t="shared" si="9"/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3">
      <c r="A254" s="27">
        <v>43434</v>
      </c>
      <c r="B254" s="28">
        <f t="shared" si="10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3">
      <c r="A255" s="31">
        <v>43465</v>
      </c>
      <c r="B255" s="32">
        <f t="shared" si="10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3">
      <c r="A256" s="27">
        <v>43496</v>
      </c>
      <c r="B256" s="28">
        <f t="shared" si="10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3">
      <c r="A257" s="29">
        <v>43524</v>
      </c>
      <c r="B257" s="30">
        <f t="shared" ref="B257:B258" si="11">A257</f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3">
      <c r="A258" s="27">
        <v>43555</v>
      </c>
      <c r="B258" s="28">
        <f t="shared" si="11"/>
        <v>43555</v>
      </c>
      <c r="C258" s="5">
        <v>1.22648585298211E-2</v>
      </c>
      <c r="D258" s="5">
        <v>1.28397300002861E-2</v>
      </c>
      <c r="E258" s="5">
        <v>-5.74871470464995E-4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99"/>
  <sheetViews>
    <sheetView topLeftCell="A59" workbookViewId="0">
      <selection activeCell="A99" sqref="A99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23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9">
        <v>4.6693664487602602E-3</v>
      </c>
    </row>
    <row r="23" spans="1:3" x14ac:dyDescent="0.3">
      <c r="A23" s="29">
        <v>41243</v>
      </c>
      <c r="B23" s="30">
        <f t="shared" si="0"/>
        <v>41243</v>
      </c>
      <c r="C23" s="8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9">
        <v>2.7757264014045503E-3</v>
      </c>
    </row>
    <row r="35" spans="1:3" x14ac:dyDescent="0.3">
      <c r="A35" s="29">
        <v>41608</v>
      </c>
      <c r="B35" s="30">
        <f t="shared" si="0"/>
        <v>41608</v>
      </c>
      <c r="C35" s="8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2">
        <v>7.8158005071566911E-3</v>
      </c>
    </row>
    <row r="41" spans="1:3" x14ac:dyDescent="0.3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2">
        <v>3.6385342248407102E-2</v>
      </c>
    </row>
    <row r="43" spans="1:3" x14ac:dyDescent="0.3">
      <c r="A43" s="29">
        <v>41851</v>
      </c>
      <c r="B43" s="30">
        <f t="shared" si="1"/>
        <v>41851</v>
      </c>
      <c r="C43" s="11">
        <v>-1.42955991235512E-2</v>
      </c>
    </row>
    <row r="44" spans="1:3" x14ac:dyDescent="0.3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3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23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3">
      <c r="A65" s="29">
        <v>42521</v>
      </c>
      <c r="B65" s="30">
        <f t="shared" si="4"/>
        <v>42521</v>
      </c>
      <c r="C65" s="6">
        <v>-7.5148594637810496E-3</v>
      </c>
    </row>
    <row r="66" spans="1:3" x14ac:dyDescent="0.3">
      <c r="A66" s="27">
        <v>42551</v>
      </c>
      <c r="B66" s="28">
        <f t="shared" si="4"/>
        <v>42551</v>
      </c>
      <c r="C66" s="5">
        <v>-2.1850634896188003E-2</v>
      </c>
    </row>
    <row r="67" spans="1:3" x14ac:dyDescent="0.3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3">
      <c r="A68" s="27">
        <v>42613</v>
      </c>
      <c r="B68" s="28">
        <f t="shared" si="5"/>
        <v>42613</v>
      </c>
      <c r="C68" s="5">
        <v>-6.2677956731887995E-3</v>
      </c>
    </row>
    <row r="69" spans="1:3" x14ac:dyDescent="0.3">
      <c r="A69" s="29">
        <v>42643</v>
      </c>
      <c r="B69" s="30">
        <f t="shared" si="5"/>
        <v>42643</v>
      </c>
      <c r="C69" s="6">
        <v>1.1973971014139799E-2</v>
      </c>
    </row>
    <row r="70" spans="1:3" x14ac:dyDescent="0.3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3">
      <c r="A71" s="29">
        <v>42704</v>
      </c>
      <c r="B71" s="30">
        <f t="shared" si="6"/>
        <v>42704</v>
      </c>
      <c r="C71" s="6">
        <v>-7.1071425606986606E-3</v>
      </c>
    </row>
    <row r="72" spans="1:3" x14ac:dyDescent="0.3">
      <c r="A72" s="33">
        <v>42735</v>
      </c>
      <c r="B72" s="34">
        <f t="shared" si="6"/>
        <v>42735</v>
      </c>
      <c r="C72" s="23">
        <v>1.32391309553084E-2</v>
      </c>
    </row>
    <row r="73" spans="1:3" x14ac:dyDescent="0.3">
      <c r="A73" s="29">
        <v>42766</v>
      </c>
      <c r="B73" s="30">
        <f t="shared" si="6"/>
        <v>42766</v>
      </c>
      <c r="C73" s="6">
        <v>1.2019747962281899E-2</v>
      </c>
    </row>
    <row r="74" spans="1:3" x14ac:dyDescent="0.3">
      <c r="A74" s="27">
        <v>42794</v>
      </c>
      <c r="B74" s="28">
        <f t="shared" si="6"/>
        <v>42794</v>
      </c>
      <c r="C74" s="5">
        <v>-6.8597103141487805E-3</v>
      </c>
    </row>
    <row r="75" spans="1:3" x14ac:dyDescent="0.3">
      <c r="A75" s="29">
        <v>42825</v>
      </c>
      <c r="B75" s="30">
        <f t="shared" si="6"/>
        <v>42825</v>
      </c>
      <c r="C75" s="6">
        <v>1.58669270048803E-2</v>
      </c>
    </row>
    <row r="76" spans="1:3" x14ac:dyDescent="0.3">
      <c r="A76" s="27">
        <v>42855</v>
      </c>
      <c r="B76" s="28">
        <f t="shared" ref="B76:B93" si="7">A76</f>
        <v>42855</v>
      </c>
      <c r="C76" s="5">
        <v>1.28209498837732E-2</v>
      </c>
    </row>
    <row r="77" spans="1:3" x14ac:dyDescent="0.3">
      <c r="A77" s="29">
        <v>42886</v>
      </c>
      <c r="B77" s="30">
        <f t="shared" si="7"/>
        <v>42886</v>
      </c>
      <c r="C77" s="6">
        <v>9.38825695118428E-3</v>
      </c>
    </row>
    <row r="78" spans="1:3" x14ac:dyDescent="0.3">
      <c r="A78" s="27">
        <v>42916</v>
      </c>
      <c r="B78" s="28">
        <f t="shared" si="7"/>
        <v>42916</v>
      </c>
      <c r="C78" s="5">
        <v>1.9057716866679699E-2</v>
      </c>
    </row>
    <row r="79" spans="1:3" x14ac:dyDescent="0.3">
      <c r="A79" s="29">
        <v>42947</v>
      </c>
      <c r="B79" s="30">
        <f t="shared" si="7"/>
        <v>42947</v>
      </c>
      <c r="C79" s="6">
        <v>1.2336902626688E-2</v>
      </c>
    </row>
    <row r="80" spans="1:3" x14ac:dyDescent="0.3">
      <c r="A80" s="27">
        <v>42978</v>
      </c>
      <c r="B80" s="28">
        <f t="shared" si="7"/>
        <v>42978</v>
      </c>
      <c r="C80" s="5">
        <v>-1.8908159789714498E-3</v>
      </c>
    </row>
    <row r="81" spans="1:3" x14ac:dyDescent="0.3">
      <c r="A81" s="29">
        <v>43008</v>
      </c>
      <c r="B81" s="30">
        <f t="shared" si="7"/>
        <v>43008</v>
      </c>
      <c r="C81" s="6">
        <v>2.9334382094234699E-2</v>
      </c>
    </row>
    <row r="82" spans="1:3" x14ac:dyDescent="0.3">
      <c r="A82" s="27">
        <v>43039</v>
      </c>
      <c r="B82" s="28">
        <f t="shared" si="7"/>
        <v>43039</v>
      </c>
      <c r="C82" s="5">
        <v>-6.6099131461552193E-3</v>
      </c>
    </row>
    <row r="83" spans="1:3" x14ac:dyDescent="0.3">
      <c r="A83" s="29">
        <v>43069</v>
      </c>
      <c r="B83" s="30">
        <f t="shared" si="7"/>
        <v>43069</v>
      </c>
      <c r="C83" s="6">
        <v>1.13683060149925E-2</v>
      </c>
    </row>
    <row r="84" spans="1:3" x14ac:dyDescent="0.3">
      <c r="A84" s="33">
        <v>43100</v>
      </c>
      <c r="B84" s="34">
        <f t="shared" si="7"/>
        <v>43100</v>
      </c>
      <c r="C84" s="23">
        <v>2.06013354032339E-2</v>
      </c>
    </row>
    <row r="85" spans="1:3" x14ac:dyDescent="0.3">
      <c r="A85" s="29">
        <v>43131</v>
      </c>
      <c r="B85" s="30">
        <f t="shared" si="7"/>
        <v>43131</v>
      </c>
      <c r="C85" s="6">
        <v>2.4218708238152899E-2</v>
      </c>
    </row>
    <row r="86" spans="1:3" x14ac:dyDescent="0.3">
      <c r="A86" s="27">
        <v>43159</v>
      </c>
      <c r="B86" s="28">
        <f t="shared" si="7"/>
        <v>43159</v>
      </c>
      <c r="C86" s="5">
        <v>-1.19069956957026E-2</v>
      </c>
    </row>
    <row r="87" spans="1:3" x14ac:dyDescent="0.3">
      <c r="A87" s="29">
        <v>43190</v>
      </c>
      <c r="B87" s="30">
        <f t="shared" si="7"/>
        <v>43190</v>
      </c>
      <c r="C87" s="6">
        <v>2.6992467803353501E-2</v>
      </c>
    </row>
    <row r="88" spans="1:3" x14ac:dyDescent="0.3">
      <c r="A88" s="27">
        <v>43220</v>
      </c>
      <c r="B88" s="28">
        <f t="shared" si="7"/>
        <v>43220</v>
      </c>
      <c r="C88" s="5">
        <v>-9.5269658215758595E-3</v>
      </c>
    </row>
    <row r="89" spans="1:3" x14ac:dyDescent="0.3">
      <c r="A89" s="29">
        <v>43251</v>
      </c>
      <c r="B89" s="30">
        <f t="shared" si="7"/>
        <v>43251</v>
      </c>
      <c r="C89" s="6">
        <v>-1.5541984401895E-2</v>
      </c>
    </row>
    <row r="90" spans="1:3" x14ac:dyDescent="0.3">
      <c r="A90" s="27">
        <v>43281</v>
      </c>
      <c r="B90" s="28">
        <f t="shared" si="7"/>
        <v>43281</v>
      </c>
      <c r="C90" s="5">
        <v>1.41690183895444E-2</v>
      </c>
    </row>
    <row r="91" spans="1:3" x14ac:dyDescent="0.3">
      <c r="A91" s="29">
        <v>43312</v>
      </c>
      <c r="B91" s="30">
        <f t="shared" si="7"/>
        <v>43312</v>
      </c>
      <c r="C91" s="6">
        <v>2.9585799719456004E-5</v>
      </c>
    </row>
    <row r="92" spans="1:3" x14ac:dyDescent="0.3">
      <c r="A92" s="27">
        <v>43343</v>
      </c>
      <c r="B92" s="28">
        <f t="shared" si="7"/>
        <v>43343</v>
      </c>
      <c r="C92" s="5">
        <v>-1.7807629871828801E-3</v>
      </c>
    </row>
    <row r="93" spans="1:3" x14ac:dyDescent="0.3">
      <c r="A93" s="29">
        <v>43373</v>
      </c>
      <c r="B93" s="30">
        <f t="shared" si="7"/>
        <v>43373</v>
      </c>
      <c r="C93" s="6">
        <v>1.6423382566027999E-2</v>
      </c>
    </row>
    <row r="94" spans="1:3" x14ac:dyDescent="0.3">
      <c r="A94" s="27">
        <v>43404</v>
      </c>
      <c r="B94" s="28">
        <f t="shared" ref="B94:B97" si="8">A94</f>
        <v>43404</v>
      </c>
      <c r="C94" s="5">
        <v>-1.0807078486443401E-2</v>
      </c>
    </row>
    <row r="95" spans="1:3" x14ac:dyDescent="0.3">
      <c r="A95" s="29">
        <v>43434</v>
      </c>
      <c r="B95" s="30">
        <f t="shared" si="8"/>
        <v>43434</v>
      </c>
      <c r="C95" s="6">
        <v>1.8257284753087102E-4</v>
      </c>
    </row>
    <row r="96" spans="1:3" x14ac:dyDescent="0.3">
      <c r="A96" s="33">
        <v>43465</v>
      </c>
      <c r="B96" s="34">
        <f t="shared" si="8"/>
        <v>43465</v>
      </c>
      <c r="C96" s="23">
        <v>1.6353085955346E-2</v>
      </c>
    </row>
    <row r="97" spans="1:3" x14ac:dyDescent="0.3">
      <c r="A97" s="29">
        <v>43496</v>
      </c>
      <c r="B97" s="30">
        <f t="shared" si="8"/>
        <v>43496</v>
      </c>
      <c r="C97" s="6">
        <v>8.5928143286346809E-3</v>
      </c>
    </row>
    <row r="98" spans="1:3" x14ac:dyDescent="0.3">
      <c r="A98" s="27">
        <v>43524</v>
      </c>
      <c r="B98" s="28">
        <f t="shared" ref="B98:B99" si="9">A98</f>
        <v>43524</v>
      </c>
      <c r="C98" s="5">
        <v>5.1826216670813896E-4</v>
      </c>
    </row>
    <row r="99" spans="1:3" x14ac:dyDescent="0.3">
      <c r="A99" s="29">
        <v>43555</v>
      </c>
      <c r="B99" s="30">
        <f t="shared" si="9"/>
        <v>43555</v>
      </c>
      <c r="C99" s="6">
        <v>5.3983432614250803E-3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61"/>
  <sheetViews>
    <sheetView showGridLines="0" topLeftCell="A219" workbookViewId="0">
      <selection activeCell="A259" sqref="A25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si="4"/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3">
      <c r="A246" s="29">
        <v>43159</v>
      </c>
      <c r="B246" s="30">
        <f t="shared" si="4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3">
      <c r="A247" s="27">
        <v>43190</v>
      </c>
      <c r="B247" s="28">
        <f t="shared" si="4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3">
      <c r="A248" s="29">
        <v>43220</v>
      </c>
      <c r="B248" s="30">
        <f t="shared" si="4"/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4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4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3">
      <c r="A251" s="27">
        <v>43312</v>
      </c>
      <c r="B251" s="28">
        <f t="shared" si="4"/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3">
      <c r="A252" s="29">
        <v>43343</v>
      </c>
      <c r="B252" s="30">
        <f t="shared" si="4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3">
      <c r="A253" s="27">
        <v>43373</v>
      </c>
      <c r="B253" s="28">
        <f t="shared" si="4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3">
      <c r="A254" s="29">
        <v>43404</v>
      </c>
      <c r="B254" s="30">
        <f t="shared" ref="B254:B257" si="5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3">
      <c r="A255" s="27">
        <v>43434</v>
      </c>
      <c r="B255" s="28">
        <f t="shared" si="5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3">
      <c r="A256" s="31">
        <v>43465</v>
      </c>
      <c r="B256" s="32">
        <f t="shared" si="5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3">
      <c r="A257" s="27">
        <v>43496</v>
      </c>
      <c r="B257" s="28">
        <f t="shared" si="5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3">
      <c r="A258" s="29">
        <v>43524</v>
      </c>
      <c r="B258" s="30">
        <f t="shared" ref="B258:B259" si="6">A258</f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3">
      <c r="A259" s="27">
        <v>43555</v>
      </c>
      <c r="B259" s="28">
        <f t="shared" si="6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1" spans="1:5" ht="30" customHeight="1" x14ac:dyDescent="0.3">
      <c r="A261" s="40" t="s">
        <v>13</v>
      </c>
      <c r="B261" s="40"/>
      <c r="C261" s="40"/>
      <c r="D261" s="40"/>
      <c r="E261" s="40"/>
    </row>
  </sheetData>
  <mergeCells count="2">
    <mergeCell ref="C3:E3"/>
    <mergeCell ref="A261:E26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si="4"/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4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4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7">
        <v>43312</v>
      </c>
      <c r="B250" s="28">
        <f t="shared" si="4"/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9">
        <v>43343</v>
      </c>
      <c r="B251" s="30">
        <f t="shared" si="4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7">
        <v>43373</v>
      </c>
      <c r="B252" s="28">
        <f t="shared" si="4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3">
      <c r="A254" s="27">
        <v>43434</v>
      </c>
      <c r="B254" s="28">
        <f t="shared" si="5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3">
      <c r="A255" s="31">
        <v>43465</v>
      </c>
      <c r="B255" s="32">
        <f t="shared" si="5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3">
      <c r="A256" s="27">
        <v>43496</v>
      </c>
      <c r="B256" s="28">
        <f t="shared" si="5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3">
      <c r="A257" s="29">
        <v>43524</v>
      </c>
      <c r="B257" s="30">
        <f t="shared" ref="B257:B258" si="6">A257</f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3">
      <c r="A258" s="27">
        <v>43555</v>
      </c>
      <c r="B258" s="28">
        <f t="shared" si="6"/>
        <v>43555</v>
      </c>
      <c r="C258" s="5">
        <v>1.22648585298211E-2</v>
      </c>
      <c r="D258" s="5">
        <v>1.2709349576086399E-2</v>
      </c>
      <c r="E258" s="5">
        <v>-4.4449104626537601E-4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00"/>
  <sheetViews>
    <sheetView showGridLines="0" topLeftCell="A59" workbookViewId="0">
      <selection activeCell="A99" sqref="A99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3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3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3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3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8" spans="1:5" x14ac:dyDescent="0.3">
      <c r="A88" s="27">
        <v>43220</v>
      </c>
      <c r="B88" s="28">
        <f t="shared" si="2"/>
        <v>43220</v>
      </c>
      <c r="C88" s="5">
        <v>-3.9673205459456202E-3</v>
      </c>
      <c r="D88" s="5">
        <v>-3.2188900645199804E-3</v>
      </c>
      <c r="E88" s="5">
        <v>-7.4843048142563993E-4</v>
      </c>
    </row>
    <row r="89" spans="1:5" x14ac:dyDescent="0.3">
      <c r="A89" s="29">
        <v>43251</v>
      </c>
      <c r="B89" s="30">
        <f t="shared" si="2"/>
        <v>43251</v>
      </c>
      <c r="C89" s="6">
        <v>-1.46349965642556E-2</v>
      </c>
      <c r="D89" s="6">
        <v>-5.3290638677651802E-3</v>
      </c>
      <c r="E89" s="6">
        <v>-9.3059326964904099E-3</v>
      </c>
    </row>
    <row r="90" spans="1:5" x14ac:dyDescent="0.3">
      <c r="A90" s="27">
        <v>43281</v>
      </c>
      <c r="B90" s="28">
        <f t="shared" si="2"/>
        <v>43281</v>
      </c>
      <c r="C90" s="5">
        <v>1.5910271602144199E-2</v>
      </c>
      <c r="D90" s="5">
        <v>-2.0456132240662898E-3</v>
      </c>
      <c r="E90" s="5">
        <v>1.7955884826210501E-2</v>
      </c>
    </row>
    <row r="91" spans="1:5" x14ac:dyDescent="0.3">
      <c r="A91" s="29">
        <v>43312</v>
      </c>
      <c r="B91" s="30">
        <f t="shared" si="2"/>
        <v>43312</v>
      </c>
      <c r="C91" s="6">
        <v>1.60607256711298E-4</v>
      </c>
      <c r="D91" s="6">
        <v>7.9955309026267692E-3</v>
      </c>
      <c r="E91" s="6">
        <v>-7.834923645915471E-3</v>
      </c>
    </row>
    <row r="92" spans="1:5" x14ac:dyDescent="0.3">
      <c r="A92" s="27">
        <v>43343</v>
      </c>
      <c r="B92" s="28">
        <f t="shared" si="2"/>
        <v>43343</v>
      </c>
      <c r="C92" s="5">
        <v>7.5597311217297002E-3</v>
      </c>
      <c r="D92" s="5">
        <v>1.5269864517591101E-3</v>
      </c>
      <c r="E92" s="5">
        <v>6.0327446699705899E-3</v>
      </c>
    </row>
    <row r="93" spans="1:5" x14ac:dyDescent="0.3">
      <c r="A93" s="29">
        <v>43373</v>
      </c>
      <c r="B93" s="30">
        <f t="shared" si="2"/>
        <v>43373</v>
      </c>
      <c r="C93" s="6">
        <v>2.3956115421324099E-3</v>
      </c>
      <c r="D93" s="6">
        <v>-5.0364014315156603E-3</v>
      </c>
      <c r="E93" s="6">
        <v>7.4320129736480701E-3</v>
      </c>
    </row>
    <row r="94" spans="1:5" x14ac:dyDescent="0.3">
      <c r="A94" s="27">
        <v>43404</v>
      </c>
      <c r="B94" s="28">
        <f t="shared" ref="B94:B97" si="3">A94</f>
        <v>43404</v>
      </c>
      <c r="C94" s="5">
        <v>-2.1956177248829901E-2</v>
      </c>
      <c r="D94" s="5">
        <v>-3.6250507512985503E-2</v>
      </c>
      <c r="E94" s="5">
        <v>1.4294330264155599E-2</v>
      </c>
    </row>
    <row r="95" spans="1:5" x14ac:dyDescent="0.3">
      <c r="A95" s="29">
        <v>43434</v>
      </c>
      <c r="B95" s="30">
        <f t="shared" si="3"/>
        <v>43434</v>
      </c>
      <c r="C95" s="6">
        <v>7.7407471057484604E-3</v>
      </c>
      <c r="D95" s="6">
        <v>2.2559670199901799E-3</v>
      </c>
      <c r="E95" s="6">
        <v>5.4847800857582797E-3</v>
      </c>
    </row>
    <row r="96" spans="1:5" x14ac:dyDescent="0.3">
      <c r="A96" s="33">
        <v>43465</v>
      </c>
      <c r="B96" s="34">
        <f t="shared" si="3"/>
        <v>43465</v>
      </c>
      <c r="C96" s="23">
        <v>-9.8729120243518098E-3</v>
      </c>
      <c r="D96" s="23">
        <v>-1.5084950156987799E-2</v>
      </c>
      <c r="E96" s="23">
        <v>5.2120381326360198E-3</v>
      </c>
    </row>
    <row r="97" spans="1:5" x14ac:dyDescent="0.3">
      <c r="A97" s="29">
        <v>43496</v>
      </c>
      <c r="B97" s="30">
        <f t="shared" si="3"/>
        <v>43496</v>
      </c>
      <c r="C97" s="6">
        <v>3.6941631313375002E-2</v>
      </c>
      <c r="D97" s="6">
        <v>3.8558860700767104E-2</v>
      </c>
      <c r="E97" s="6">
        <v>-1.6172293873920702E-3</v>
      </c>
    </row>
    <row r="98" spans="1:5" x14ac:dyDescent="0.3">
      <c r="A98" s="27">
        <v>43524</v>
      </c>
      <c r="B98" s="28">
        <f t="shared" ref="B98:B100" si="4">A98</f>
        <v>43524</v>
      </c>
      <c r="C98" s="5">
        <v>1.4596702048730301E-4</v>
      </c>
      <c r="D98" s="5">
        <v>9.6046574799596197E-3</v>
      </c>
      <c r="E98" s="5">
        <v>-9.4586904594723201E-3</v>
      </c>
    </row>
    <row r="99" spans="1:5" x14ac:dyDescent="0.3">
      <c r="A99" s="29">
        <v>43555</v>
      </c>
      <c r="B99" s="30">
        <f t="shared" si="4"/>
        <v>43555</v>
      </c>
      <c r="C99" s="6">
        <v>8.8667278290357494E-3</v>
      </c>
      <c r="D99" s="6">
        <v>1.20514659971852E-2</v>
      </c>
      <c r="E99" s="6">
        <v>-3.1847381681494504E-3</v>
      </c>
    </row>
    <row r="100" spans="1:5" x14ac:dyDescent="0.3">
      <c r="A100" s="27"/>
      <c r="B100" s="28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-2.2720315475402999E-3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1.7161901124195002E-2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3.57032740540286E-3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-2.1936337181738301E-4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-5.0935081416603405E-2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9.1667545734168705E-3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-4.4783217038689899E-2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5.2656820020632294E-2</v>
      </c>
      <c r="D256" s="5"/>
      <c r="E256" s="5"/>
    </row>
    <row r="257" spans="1:5" x14ac:dyDescent="0.3">
      <c r="A257" s="29">
        <v>43524</v>
      </c>
      <c r="B257" s="30">
        <f t="shared" ref="B257:B258" si="11">A257</f>
        <v>43524</v>
      </c>
      <c r="C257" s="6">
        <v>2.2745833647406899E-2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1.54410916571353E-2</v>
      </c>
      <c r="D258" s="5"/>
      <c r="E258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60"/>
  <sheetViews>
    <sheetView showGridLines="0" topLeftCell="A218" zoomScaleNormal="100" workbookViewId="0">
      <selection activeCell="A258" sqref="A258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23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9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9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9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7">
        <v>43312</v>
      </c>
      <c r="B250" s="28">
        <f t="shared" si="9"/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9">
        <v>43343</v>
      </c>
      <c r="B251" s="30">
        <f t="shared" si="9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7">
        <v>43373</v>
      </c>
      <c r="B252" s="28">
        <f t="shared" si="9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3">
      <c r="A254" s="27">
        <v>43434</v>
      </c>
      <c r="B254" s="28">
        <f t="shared" si="10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3">
      <c r="A255" s="31">
        <v>43465</v>
      </c>
      <c r="B255" s="32">
        <f t="shared" si="10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3">
      <c r="A256" s="27">
        <v>43496</v>
      </c>
      <c r="B256" s="28">
        <f t="shared" si="10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3">
      <c r="A257" s="29">
        <v>43524</v>
      </c>
      <c r="B257" s="30">
        <f t="shared" ref="B257:B258" si="11">A257</f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3">
      <c r="A258" s="27">
        <v>43555</v>
      </c>
      <c r="B258" s="28">
        <f t="shared" si="11"/>
        <v>43555</v>
      </c>
      <c r="C258" s="5">
        <v>1.4603679808917101E-2</v>
      </c>
      <c r="D258" s="5">
        <v>1.4810905610422101E-2</v>
      </c>
      <c r="E258" s="5">
        <v>-2.07225801505004E-4</v>
      </c>
    </row>
    <row r="260" spans="1:5" ht="30" customHeight="1" x14ac:dyDescent="0.3">
      <c r="A260" s="40" t="s">
        <v>13</v>
      </c>
      <c r="B260" s="40"/>
      <c r="C260" s="40"/>
      <c r="D260" s="40"/>
      <c r="E260" s="40"/>
    </row>
  </sheetData>
  <mergeCells count="2">
    <mergeCell ref="C2:E2"/>
    <mergeCell ref="A260:E26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3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si="9"/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9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9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7">
        <v>43312</v>
      </c>
      <c r="B250" s="28">
        <f t="shared" si="9"/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3">
      <c r="A254" s="27">
        <v>43434</v>
      </c>
      <c r="B254" s="28">
        <f t="shared" si="10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3">
      <c r="A255" s="31">
        <v>43465</v>
      </c>
      <c r="B255" s="32">
        <f t="shared" si="10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3">
      <c r="A256" s="27">
        <v>43496</v>
      </c>
      <c r="B256" s="28">
        <f t="shared" si="10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3">
      <c r="A257" s="29">
        <v>43524</v>
      </c>
      <c r="B257" s="30">
        <f t="shared" ref="B257:B258" si="11">A257</f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3">
      <c r="A258" s="27">
        <v>43555</v>
      </c>
      <c r="B258" s="28">
        <f t="shared" si="11"/>
        <v>43555</v>
      </c>
      <c r="C258" s="5">
        <v>1.7557724695637301E-2</v>
      </c>
      <c r="D258" s="5">
        <v>1.8135602017515601E-2</v>
      </c>
      <c r="E258" s="5">
        <v>-5.7787732187828799E-4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99"/>
  <sheetViews>
    <sheetView showGridLines="0" topLeftCell="A59" zoomScaleNormal="100" workbookViewId="0">
      <selection activeCell="A99" sqref="A99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23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9">
        <v>5.1987295086037798E-3</v>
      </c>
    </row>
    <row r="23" spans="1:3" x14ac:dyDescent="0.3">
      <c r="A23" s="29">
        <v>41243</v>
      </c>
      <c r="B23" s="30">
        <f t="shared" si="0"/>
        <v>41243</v>
      </c>
      <c r="C23" s="8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9">
        <v>2.0607096911577898E-3</v>
      </c>
    </row>
    <row r="35" spans="1:3" x14ac:dyDescent="0.3">
      <c r="A35" s="29">
        <v>41608</v>
      </c>
      <c r="B35" s="30">
        <f t="shared" si="0"/>
        <v>41608</v>
      </c>
      <c r="C35" s="8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2">
        <v>3.68574361185714E-3</v>
      </c>
    </row>
    <row r="41" spans="1:3" x14ac:dyDescent="0.3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2">
        <v>3.1503510010316302E-2</v>
      </c>
    </row>
    <row r="43" spans="1:3" x14ac:dyDescent="0.3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1">
        <v>2.3370263478081899E-2</v>
      </c>
    </row>
    <row r="46" spans="1:3" x14ac:dyDescent="0.3">
      <c r="A46" s="27">
        <v>41943</v>
      </c>
      <c r="B46" s="28">
        <f t="shared" si="0"/>
        <v>41943</v>
      </c>
      <c r="C46" s="14">
        <v>2.2731406805416299E-3</v>
      </c>
    </row>
    <row r="47" spans="1:3" x14ac:dyDescent="0.3">
      <c r="A47" s="29">
        <v>41973</v>
      </c>
      <c r="B47" s="30">
        <f t="shared" si="0"/>
        <v>41973</v>
      </c>
      <c r="C47" s="13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23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3">
      <c r="A65" s="29">
        <v>42521</v>
      </c>
      <c r="B65" s="30">
        <f t="shared" si="3"/>
        <v>42521</v>
      </c>
      <c r="C65" s="6">
        <v>1.0469160834219999E-2</v>
      </c>
    </row>
    <row r="66" spans="1:3" x14ac:dyDescent="0.3">
      <c r="A66" s="27">
        <v>42551</v>
      </c>
      <c r="B66" s="28">
        <f t="shared" si="3"/>
        <v>42551</v>
      </c>
      <c r="C66" s="5">
        <v>-2.42956367913469E-2</v>
      </c>
    </row>
    <row r="67" spans="1:3" x14ac:dyDescent="0.3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3">
      <c r="A68" s="27">
        <v>42613</v>
      </c>
      <c r="B68" s="28">
        <f t="shared" si="4"/>
        <v>42613</v>
      </c>
      <c r="C68" s="5">
        <v>-2.0117333650468998E-3</v>
      </c>
    </row>
    <row r="69" spans="1:3" x14ac:dyDescent="0.3">
      <c r="A69" s="29">
        <v>42643</v>
      </c>
      <c r="B69" s="30">
        <f t="shared" si="4"/>
        <v>42643</v>
      </c>
      <c r="C69" s="6">
        <v>7.2138408378517004E-3</v>
      </c>
    </row>
    <row r="70" spans="1:3" x14ac:dyDescent="0.3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3">
      <c r="A71" s="29">
        <v>42704</v>
      </c>
      <c r="B71" s="30">
        <f t="shared" si="5"/>
        <v>42704</v>
      </c>
      <c r="C71" s="6">
        <v>1.0351439505143801E-2</v>
      </c>
    </row>
    <row r="72" spans="1:3" x14ac:dyDescent="0.3">
      <c r="A72" s="33">
        <v>42735</v>
      </c>
      <c r="B72" s="34">
        <f t="shared" si="5"/>
        <v>42735</v>
      </c>
      <c r="C72" s="23">
        <v>1.75013723908739E-2</v>
      </c>
    </row>
    <row r="73" spans="1:3" x14ac:dyDescent="0.3">
      <c r="A73" s="29">
        <v>42766</v>
      </c>
      <c r="B73" s="30">
        <f t="shared" si="5"/>
        <v>42766</v>
      </c>
      <c r="C73" s="6">
        <v>-3.19139902787013E-3</v>
      </c>
    </row>
    <row r="74" spans="1:3" x14ac:dyDescent="0.3">
      <c r="A74" s="27">
        <v>42794</v>
      </c>
      <c r="B74" s="28">
        <f t="shared" si="5"/>
        <v>42794</v>
      </c>
      <c r="C74" s="5">
        <v>-3.4235714999515401E-3</v>
      </c>
    </row>
    <row r="75" spans="1:3" x14ac:dyDescent="0.3">
      <c r="A75" s="29">
        <v>42825</v>
      </c>
      <c r="B75" s="30">
        <f t="shared" si="5"/>
        <v>42825</v>
      </c>
      <c r="C75" s="6">
        <v>1.28956702726402E-2</v>
      </c>
    </row>
    <row r="76" spans="1:3" x14ac:dyDescent="0.3">
      <c r="A76" s="27">
        <v>42855</v>
      </c>
      <c r="B76" s="28">
        <f t="shared" ref="B76:B93" si="6">A76</f>
        <v>42855</v>
      </c>
      <c r="C76" s="5">
        <v>6.9367096212669095E-3</v>
      </c>
    </row>
    <row r="77" spans="1:3" x14ac:dyDescent="0.3">
      <c r="A77" s="29">
        <v>42886</v>
      </c>
      <c r="B77" s="30">
        <f t="shared" si="6"/>
        <v>42886</v>
      </c>
      <c r="C77" s="6">
        <v>-8.3690507467404406E-4</v>
      </c>
    </row>
    <row r="78" spans="1:3" x14ac:dyDescent="0.3">
      <c r="A78" s="27">
        <v>42916</v>
      </c>
      <c r="B78" s="28">
        <f t="shared" si="6"/>
        <v>42916</v>
      </c>
      <c r="C78" s="5">
        <v>1.43624031015093E-2</v>
      </c>
    </row>
    <row r="79" spans="1:3" x14ac:dyDescent="0.3">
      <c r="A79" s="29">
        <v>42947</v>
      </c>
      <c r="B79" s="30">
        <f t="shared" si="6"/>
        <v>42947</v>
      </c>
      <c r="C79" s="6">
        <v>-1.37597248996946E-3</v>
      </c>
    </row>
    <row r="80" spans="1:3" x14ac:dyDescent="0.3">
      <c r="A80" s="27">
        <v>42978</v>
      </c>
      <c r="B80" s="28">
        <f t="shared" si="6"/>
        <v>42978</v>
      </c>
      <c r="C80" s="5">
        <v>-2.4224073952365797E-3</v>
      </c>
    </row>
    <row r="81" spans="1:3" x14ac:dyDescent="0.3">
      <c r="A81" s="29">
        <v>43008</v>
      </c>
      <c r="B81" s="30">
        <f t="shared" si="6"/>
        <v>43008</v>
      </c>
      <c r="C81" s="6">
        <v>3.0749365768912199E-2</v>
      </c>
    </row>
    <row r="82" spans="1:3" x14ac:dyDescent="0.3">
      <c r="A82" s="27">
        <v>43039</v>
      </c>
      <c r="B82" s="28">
        <f t="shared" si="6"/>
        <v>43039</v>
      </c>
      <c r="C82" s="5">
        <v>1.7519987195955299E-3</v>
      </c>
    </row>
    <row r="83" spans="1:3" x14ac:dyDescent="0.3">
      <c r="A83" s="29">
        <v>43069</v>
      </c>
      <c r="B83" s="30">
        <f t="shared" si="6"/>
        <v>43069</v>
      </c>
      <c r="C83" s="6">
        <v>1.2270865030941101E-3</v>
      </c>
    </row>
    <row r="84" spans="1:3" x14ac:dyDescent="0.3">
      <c r="A84" s="33">
        <v>43100</v>
      </c>
      <c r="B84" s="34">
        <f t="shared" si="6"/>
        <v>43100</v>
      </c>
      <c r="C84" s="23">
        <v>1.6702136646156201E-2</v>
      </c>
    </row>
    <row r="85" spans="1:3" x14ac:dyDescent="0.3">
      <c r="A85" s="29">
        <v>43131</v>
      </c>
      <c r="B85" s="30">
        <f t="shared" si="6"/>
        <v>43131</v>
      </c>
      <c r="C85" s="6">
        <v>2.9683065660532897E-3</v>
      </c>
    </row>
    <row r="86" spans="1:3" x14ac:dyDescent="0.3">
      <c r="A86" s="27">
        <v>43159</v>
      </c>
      <c r="B86" s="28">
        <f t="shared" si="6"/>
        <v>43159</v>
      </c>
      <c r="C86" s="5">
        <v>-2.15619972926795E-3</v>
      </c>
    </row>
    <row r="87" spans="1:3" x14ac:dyDescent="0.3">
      <c r="A87" s="29">
        <v>43190</v>
      </c>
      <c r="B87" s="30">
        <f t="shared" si="6"/>
        <v>43190</v>
      </c>
      <c r="C87" s="6">
        <v>2.4189283364920402E-2</v>
      </c>
    </row>
    <row r="88" spans="1:3" x14ac:dyDescent="0.3">
      <c r="A88" s="27">
        <v>43220</v>
      </c>
      <c r="B88" s="28">
        <f t="shared" si="6"/>
        <v>43220</v>
      </c>
      <c r="C88" s="5">
        <v>2.3110163013526598E-3</v>
      </c>
    </row>
    <row r="89" spans="1:3" x14ac:dyDescent="0.3">
      <c r="A89" s="29">
        <v>43251</v>
      </c>
      <c r="B89" s="30">
        <f t="shared" si="6"/>
        <v>43251</v>
      </c>
      <c r="C89" s="6">
        <v>-3.7333081996344703E-3</v>
      </c>
    </row>
    <row r="90" spans="1:3" x14ac:dyDescent="0.3">
      <c r="A90" s="27">
        <v>43281</v>
      </c>
      <c r="B90" s="28">
        <f t="shared" si="6"/>
        <v>43281</v>
      </c>
      <c r="C90" s="5">
        <v>1.99943973965593E-2</v>
      </c>
    </row>
    <row r="91" spans="1:3" x14ac:dyDescent="0.3">
      <c r="A91" s="29">
        <v>43312</v>
      </c>
      <c r="B91" s="30">
        <f t="shared" si="6"/>
        <v>43312</v>
      </c>
      <c r="C91" s="6">
        <v>-5.1220789246164699E-4</v>
      </c>
    </row>
    <row r="92" spans="1:3" x14ac:dyDescent="0.3">
      <c r="A92" s="27">
        <v>43343</v>
      </c>
      <c r="B92" s="28">
        <f t="shared" si="6"/>
        <v>43343</v>
      </c>
      <c r="C92" s="5">
        <v>1.94767782972627E-3</v>
      </c>
    </row>
    <row r="93" spans="1:3" x14ac:dyDescent="0.3">
      <c r="A93" s="29">
        <v>43373</v>
      </c>
      <c r="B93" s="30">
        <f t="shared" si="6"/>
        <v>43373</v>
      </c>
      <c r="C93" s="6">
        <v>1.7479582102061499E-2</v>
      </c>
    </row>
    <row r="94" spans="1:3" x14ac:dyDescent="0.3">
      <c r="A94" s="27">
        <v>43404</v>
      </c>
      <c r="B94" s="28">
        <f t="shared" ref="B94:B96" si="7">A94</f>
        <v>43404</v>
      </c>
      <c r="C94" s="5">
        <v>-3.8706703229129897E-4</v>
      </c>
    </row>
    <row r="95" spans="1:3" x14ac:dyDescent="0.3">
      <c r="A95" s="29">
        <v>43434</v>
      </c>
      <c r="B95" s="30">
        <f t="shared" si="7"/>
        <v>43434</v>
      </c>
      <c r="C95" s="6">
        <v>-8.6693750429245309E-4</v>
      </c>
    </row>
    <row r="96" spans="1:3" x14ac:dyDescent="0.3">
      <c r="A96" s="33">
        <v>43465</v>
      </c>
      <c r="B96" s="34">
        <f t="shared" si="7"/>
        <v>43465</v>
      </c>
      <c r="C96" s="23">
        <v>1.2081608921012501E-2</v>
      </c>
    </row>
    <row r="97" spans="1:3" x14ac:dyDescent="0.3">
      <c r="A97" s="29">
        <v>43496</v>
      </c>
      <c r="B97" s="30">
        <f t="shared" ref="B97:B99" si="8">A97</f>
        <v>43496</v>
      </c>
      <c r="C97" s="6">
        <v>1.3007694589794998E-3</v>
      </c>
    </row>
    <row r="98" spans="1:3" x14ac:dyDescent="0.3">
      <c r="A98" s="27">
        <v>43524</v>
      </c>
      <c r="B98" s="28">
        <f t="shared" si="8"/>
        <v>43524</v>
      </c>
      <c r="C98" s="5">
        <v>5.1737741609558796E-3</v>
      </c>
    </row>
    <row r="99" spans="1:3" x14ac:dyDescent="0.3">
      <c r="A99" s="29">
        <v>43555</v>
      </c>
      <c r="B99" s="30">
        <f t="shared" si="8"/>
        <v>43555</v>
      </c>
      <c r="C99" s="6">
        <v>1.0655306228552801E-2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66"/>
  <sheetViews>
    <sheetView showGridLines="0" topLeftCell="A219" workbookViewId="0">
      <selection activeCell="A259" sqref="A259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5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si="5"/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3">
      <c r="A246" s="29">
        <v>43159</v>
      </c>
      <c r="B246" s="30">
        <f t="shared" si="5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3">
      <c r="A247" s="27">
        <v>43190</v>
      </c>
      <c r="B247" s="28">
        <f t="shared" si="5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3">
      <c r="A248" s="29">
        <v>43220</v>
      </c>
      <c r="B248" s="30">
        <f t="shared" si="5"/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5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5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3">
      <c r="A251" s="27">
        <v>43312</v>
      </c>
      <c r="B251" s="28">
        <f t="shared" si="5"/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3">
      <c r="A252" s="29">
        <v>43343</v>
      </c>
      <c r="B252" s="30">
        <f t="shared" si="5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3">
      <c r="A253" s="27">
        <v>43373</v>
      </c>
      <c r="B253" s="28">
        <f t="shared" si="5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3">
      <c r="A254" s="29">
        <v>43404</v>
      </c>
      <c r="B254" s="30">
        <f t="shared" ref="B254:B257" si="6">A254</f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3">
      <c r="A255" s="27">
        <v>43434</v>
      </c>
      <c r="B255" s="28">
        <f t="shared" si="6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3">
      <c r="A256" s="31">
        <v>43465</v>
      </c>
      <c r="B256" s="32">
        <f t="shared" si="6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3">
      <c r="A257" s="27">
        <v>43496</v>
      </c>
      <c r="B257" s="28">
        <f t="shared" si="6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3">
      <c r="A258" s="29">
        <v>43524</v>
      </c>
      <c r="B258" s="30">
        <f t="shared" ref="B258:B259" si="7">A258</f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3">
      <c r="A259" s="27">
        <v>43555</v>
      </c>
      <c r="B259" s="28">
        <f t="shared" si="7"/>
        <v>43555</v>
      </c>
      <c r="C259" s="5">
        <v>1.44692987729869E-2</v>
      </c>
      <c r="D259" s="5">
        <v>1.48366132264879E-2</v>
      </c>
      <c r="E259" s="5">
        <v>-3.6731445350102898E-4</v>
      </c>
    </row>
    <row r="261" spans="1:5" ht="30" customHeight="1" x14ac:dyDescent="0.3">
      <c r="A261" s="40" t="s">
        <v>13</v>
      </c>
      <c r="B261" s="40"/>
      <c r="C261" s="40"/>
      <c r="D261" s="40"/>
      <c r="E261" s="40"/>
    </row>
    <row r="263" spans="1:5" x14ac:dyDescent="0.3">
      <c r="C263" s="21"/>
      <c r="D263" s="21"/>
    </row>
    <row r="264" spans="1:5" x14ac:dyDescent="0.3">
      <c r="C264" s="21"/>
      <c r="D264" s="21"/>
    </row>
    <row r="265" spans="1:5" x14ac:dyDescent="0.3">
      <c r="C265" s="21"/>
      <c r="D265" s="21"/>
    </row>
    <row r="266" spans="1:5" x14ac:dyDescent="0.3">
      <c r="C266" s="22"/>
      <c r="D266" s="22"/>
      <c r="E266" s="22"/>
    </row>
  </sheetData>
  <mergeCells count="2">
    <mergeCell ref="C3:E3"/>
    <mergeCell ref="A261:E26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58"/>
  <sheetViews>
    <sheetView showGridLines="0" topLeftCell="A218" workbookViewId="0">
      <selection activeCell="A258" sqref="A258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si="4"/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4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4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7">
        <v>43312</v>
      </c>
      <c r="B250" s="28">
        <f t="shared" si="4"/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9">
        <v>43343</v>
      </c>
      <c r="B251" s="30">
        <f t="shared" si="4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7">
        <v>43373</v>
      </c>
      <c r="B252" s="28">
        <f t="shared" si="4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3">
      <c r="A254" s="27">
        <v>43434</v>
      </c>
      <c r="B254" s="28">
        <f t="shared" si="5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3">
      <c r="A255" s="31">
        <v>43465</v>
      </c>
      <c r="B255" s="32">
        <f t="shared" si="5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3">
      <c r="A256" s="27">
        <v>43496</v>
      </c>
      <c r="B256" s="28">
        <f t="shared" si="5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3">
      <c r="A257" s="29">
        <v>43524</v>
      </c>
      <c r="B257" s="30">
        <f t="shared" ref="B257:B258" si="6">A257</f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3">
      <c r="A258" s="27">
        <v>43555</v>
      </c>
      <c r="B258" s="28">
        <f t="shared" si="6"/>
        <v>43555</v>
      </c>
      <c r="C258" s="5">
        <v>1.7557724695637301E-2</v>
      </c>
      <c r="D258" s="5">
        <v>1.8004539868439199E-2</v>
      </c>
      <c r="E258" s="5">
        <v>-4.4681517280191106E-4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topLeftCell="A59" workbookViewId="0">
      <selection activeCell="A99" sqref="A99"/>
    </sheetView>
  </sheetViews>
  <sheetFormatPr defaultColWidth="22.33203125" defaultRowHeight="14.4" x14ac:dyDescent="0.3"/>
  <cols>
    <col min="1" max="1" width="22.33203125" style="20" customWidth="1"/>
    <col min="2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3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si="2"/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2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2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9">
        <v>43312</v>
      </c>
      <c r="B91" s="30">
        <f t="shared" si="2"/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7">
        <v>43343</v>
      </c>
      <c r="B92" s="28">
        <f t="shared" si="2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9">
        <v>43373</v>
      </c>
      <c r="B93" s="30">
        <f t="shared" si="2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3">
      <c r="A94" s="27">
        <v>43404</v>
      </c>
      <c r="B94" s="28">
        <f t="shared" ref="B94:B96" si="3">A94</f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3">
      <c r="A95" s="29">
        <v>43434</v>
      </c>
      <c r="B95" s="30">
        <f t="shared" si="3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3">
      <c r="A96" s="33">
        <v>43465</v>
      </c>
      <c r="B96" s="34">
        <f t="shared" si="3"/>
        <v>43465</v>
      </c>
      <c r="C96" s="23">
        <v>-1.40341677688396E-2</v>
      </c>
      <c r="D96" s="23">
        <v>-1.9224301012817E-2</v>
      </c>
      <c r="E96" s="23">
        <v>5.1901332439773691E-3</v>
      </c>
    </row>
    <row r="97" spans="1:5" x14ac:dyDescent="0.3">
      <c r="A97" s="29">
        <v>43496</v>
      </c>
      <c r="B97" s="30">
        <f t="shared" ref="B97:B99" si="4">A97</f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3">
      <c r="A98" s="27">
        <v>43524</v>
      </c>
      <c r="B98" s="28">
        <f t="shared" si="4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3">
      <c r="A99" s="29">
        <v>43555</v>
      </c>
      <c r="B99" s="30">
        <f t="shared" si="4"/>
        <v>43555</v>
      </c>
      <c r="C99" s="6">
        <v>1.4141826064984798E-2</v>
      </c>
      <c r="D99" s="6">
        <v>1.7343216389687201E-2</v>
      </c>
      <c r="E99" s="6">
        <v>-3.2013903247023901E-3</v>
      </c>
    </row>
    <row r="101" spans="1:5" x14ac:dyDescent="0.3">
      <c r="A101" s="20" t="s">
        <v>24</v>
      </c>
    </row>
    <row r="228" spans="1:3" x14ac:dyDescent="0.3">
      <c r="A228" s="25"/>
      <c r="B228" s="25"/>
      <c r="C228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2018-10-25T12:00:47Z</dcterms:created>
  <dcterms:modified xsi:type="dcterms:W3CDTF">2019-05-02T13:53:13Z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2019-04-12T10:18:53.4880632Z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</Properties>
</file>