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1" documentId="6_{28FA4997-E130-4A2E-AFF6-FF8B0EA33728}" xr6:coauthVersionLast="36" xr6:coauthVersionMax="36" xr10:uidLastSave="{CC411849-4D19-4CEF-A978-69CFC8221C89}"/>
  <bookViews>
    <workbookView xWindow="0" yWindow="0" windowWidth="28800" windowHeight="14232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6" i="27" l="1"/>
  <c r="B95" i="27"/>
  <c r="B94" i="27"/>
  <c r="B255" i="26"/>
  <c r="B254" i="26"/>
  <c r="B253" i="26"/>
  <c r="B254" i="25"/>
  <c r="B255" i="25"/>
  <c r="B256" i="25"/>
  <c r="B96" i="5"/>
  <c r="B95" i="5"/>
  <c r="B94" i="5"/>
  <c r="B255" i="4"/>
  <c r="B254" i="4"/>
  <c r="B253" i="4"/>
  <c r="B255" i="3"/>
  <c r="B254" i="3"/>
  <c r="B253" i="3"/>
  <c r="B255" i="1"/>
  <c r="B254" i="1"/>
  <c r="B253" i="1"/>
  <c r="B255" i="17"/>
  <c r="B254" i="17"/>
  <c r="B253" i="17"/>
  <c r="B255" i="2"/>
  <c r="B254" i="2"/>
  <c r="B253" i="2"/>
  <c r="B96" i="24"/>
  <c r="B95" i="24"/>
  <c r="B94" i="24"/>
  <c r="B255" i="23"/>
  <c r="B254" i="23"/>
  <c r="B253" i="23"/>
  <c r="B254" i="22"/>
  <c r="B255" i="22"/>
  <c r="B256" i="22"/>
  <c r="B96" i="10"/>
  <c r="B95" i="10"/>
  <c r="B94" i="10"/>
  <c r="B255" i="9"/>
  <c r="B254" i="9"/>
  <c r="B253" i="9"/>
  <c r="B255" i="8"/>
  <c r="B254" i="8"/>
  <c r="B253" i="8"/>
  <c r="B255" i="7"/>
  <c r="B254" i="7"/>
  <c r="B253" i="7"/>
  <c r="B255" i="18"/>
  <c r="B254" i="18"/>
  <c r="B253" i="18"/>
  <c r="B255" i="6"/>
  <c r="B254" i="6"/>
  <c r="B253" i="6"/>
  <c r="B96" i="21"/>
  <c r="B95" i="21"/>
  <c r="B94" i="21"/>
  <c r="B255" i="20"/>
  <c r="B254" i="20"/>
  <c r="B253" i="20"/>
  <c r="B256" i="19"/>
  <c r="B255" i="19"/>
  <c r="B254" i="19"/>
  <c r="B96" i="15"/>
  <c r="B95" i="15"/>
  <c r="B94" i="15"/>
  <c r="B255" i="14"/>
  <c r="B254" i="14"/>
  <c r="B253" i="14"/>
  <c r="B255" i="13"/>
  <c r="B254" i="13"/>
  <c r="B253" i="13"/>
  <c r="B255" i="12"/>
  <c r="B254" i="12"/>
  <c r="B253" i="12"/>
  <c r="B250" i="2"/>
  <c r="B251" i="2"/>
  <c r="B252" i="2"/>
  <c r="B250" i="17"/>
  <c r="B251" i="17"/>
  <c r="B252" i="17"/>
  <c r="B250" i="1"/>
  <c r="B251" i="1"/>
  <c r="B252" i="1"/>
  <c r="B250" i="3"/>
  <c r="B251" i="3"/>
  <c r="B252" i="3"/>
  <c r="B250" i="4"/>
  <c r="B251" i="4"/>
  <c r="B252" i="4"/>
  <c r="B91" i="5"/>
  <c r="B92" i="5"/>
  <c r="B93" i="5"/>
  <c r="B251" i="25"/>
  <c r="B252" i="25"/>
  <c r="B253" i="25"/>
  <c r="B250" i="26"/>
  <c r="B251" i="26"/>
  <c r="B252" i="26"/>
  <c r="B91" i="27"/>
  <c r="B92" i="27"/>
  <c r="B93" i="27"/>
  <c r="B90" i="27"/>
  <c r="B91" i="24"/>
  <c r="B92" i="24"/>
  <c r="B93" i="24"/>
  <c r="B250" i="23"/>
  <c r="B251" i="23"/>
  <c r="B252" i="23"/>
  <c r="B251" i="22"/>
  <c r="B252" i="22"/>
  <c r="B253" i="22"/>
  <c r="B91" i="10"/>
  <c r="B92" i="10"/>
  <c r="B93" i="10"/>
  <c r="B250" i="9"/>
  <c r="B251" i="9"/>
  <c r="B252" i="9"/>
  <c r="B250" i="8"/>
  <c r="B251" i="8"/>
  <c r="B252" i="8"/>
  <c r="B250" i="7"/>
  <c r="B251" i="7"/>
  <c r="B252" i="7"/>
  <c r="B250" i="18"/>
  <c r="B251" i="18"/>
  <c r="B252" i="18"/>
  <c r="B250" i="6"/>
  <c r="B251" i="6"/>
  <c r="B252" i="6"/>
  <c r="B91" i="21"/>
  <c r="B92" i="21"/>
  <c r="B93" i="21"/>
  <c r="B250" i="20"/>
  <c r="B251" i="20"/>
  <c r="B252" i="20"/>
  <c r="B251" i="19"/>
  <c r="B252" i="19"/>
  <c r="B253" i="19"/>
  <c r="B91" i="15"/>
  <c r="B92" i="15"/>
  <c r="B93" i="15"/>
  <c r="B250" i="14"/>
  <c r="B251" i="14"/>
  <c r="B252" i="14"/>
  <c r="B250" i="13"/>
  <c r="B251" i="13"/>
  <c r="B252" i="13"/>
  <c r="B250" i="12"/>
  <c r="B251" i="12"/>
  <c r="B252" i="12"/>
  <c r="B88" i="27"/>
  <c r="B89" i="27"/>
  <c r="B247" i="26"/>
  <c r="B248" i="26"/>
  <c r="B249" i="26"/>
  <c r="B248" i="25"/>
  <c r="B249" i="25"/>
  <c r="B250" i="25"/>
  <c r="B88" i="5"/>
  <c r="B89" i="5"/>
  <c r="B90" i="5"/>
  <c r="B247" i="4"/>
  <c r="B248" i="4"/>
  <c r="B249" i="4"/>
  <c r="B247" i="3"/>
  <c r="B248" i="3"/>
  <c r="B249" i="3"/>
  <c r="B247" i="1"/>
  <c r="B248" i="1"/>
  <c r="B249" i="1"/>
  <c r="B249" i="17"/>
  <c r="B248" i="17"/>
  <c r="B247" i="17"/>
  <c r="B247" i="2"/>
  <c r="B248" i="2"/>
  <c r="B249" i="2"/>
  <c r="B88" i="24"/>
  <c r="B89" i="24"/>
  <c r="B90" i="24"/>
  <c r="B247" i="23"/>
  <c r="B248" i="23"/>
  <c r="B249" i="23"/>
  <c r="B248" i="22"/>
  <c r="B249" i="22"/>
  <c r="B250" i="22"/>
  <c r="B88" i="10"/>
  <c r="B89" i="10"/>
  <c r="B90" i="10"/>
  <c r="B247" i="9"/>
  <c r="B248" i="9"/>
  <c r="B249" i="9"/>
  <c r="B247" i="8"/>
  <c r="B248" i="8"/>
  <c r="B249" i="8"/>
  <c r="B247" i="7"/>
  <c r="B248" i="7"/>
  <c r="B249" i="7"/>
  <c r="B249" i="18"/>
  <c r="B248" i="18"/>
  <c r="B247" i="18"/>
  <c r="B247" i="6"/>
  <c r="B248" i="6"/>
  <c r="B249" i="6"/>
  <c r="B88" i="21"/>
  <c r="B89" i="21"/>
  <c r="B90" i="21"/>
  <c r="B247" i="20"/>
  <c r="B248" i="20"/>
  <c r="B249" i="20"/>
  <c r="B248" i="19"/>
  <c r="B249" i="19"/>
  <c r="B250" i="19"/>
  <c r="B88" i="15"/>
  <c r="B89" i="15"/>
  <c r="B90" i="15"/>
  <c r="B247" i="14"/>
  <c r="B248" i="14"/>
  <c r="B249" i="14"/>
  <c r="B247" i="13"/>
  <c r="B248" i="13"/>
  <c r="B249" i="13"/>
  <c r="B247" i="12"/>
  <c r="B248" i="12"/>
  <c r="B249" i="12"/>
  <c r="B85" i="27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4" i="20"/>
  <c r="B245" i="20"/>
  <c r="B246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<sst xmlns="http://schemas.openxmlformats.org/spreadsheetml/2006/main" count="210" uniqueCount="29">
  <si>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</si>
  <si>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</si>
  <si>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</si>
  <si>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</si>
  <si>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</si>
  <si>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</si>
  <si>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</si>
  <si>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</si>
  <si>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</si>
  <si>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</si>
  <si>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</si>
  <si>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</si>
  <si>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</si>
  <si>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</si>
  <si>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</si>
  <si>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</si>
  <si>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</si>
  <si>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</si>
  <si>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</si>
  <si>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</si>
  <si>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</si>
  <si>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</si>
  <si>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</si>
  <si>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</si>
  <si>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</si>
  <si>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</si>
  <si>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>I forbindelse med rapportering for andre kvartal ble avkastningen til faktisk portefølje for mars-18 oppdatert til 2,85 % fra 2,93 % og relativ avkastning oppdatert til 2,59 % fra 2,67 %.</t>
  </si>
  <si>
    <t>I forbindelse med rapportering for andre kvartal ble avkastningen til faktisk portefølje for mars-18 oppdatert til 2,65 % fra 2,74 % og relativ avkastning oppdatert til 2,58 % fra 2,66 %.</t>
  </si>
  <si>
    <t>I forbindelse med rapportering for andre kvartal ble avkastningen til faktisk portefølje for mars-18 oppdatert til 3,13 % fra 3,21 % og relativ avkastning oppdatert til 2,59 % fra 2,67 %.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</si>
</sst>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5"/>
  <sheetViews>
    <sheetView showGridLines="0" tabSelected="1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9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9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9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29">
        <v>43465</v>
      </c>
      <c r="B255" s="30">
        <f t="shared" si="9"/>
        <v>43465</v>
      </c>
      <c r="C255" s="6">
        <v>-3.2911624834819402E-2</v>
      </c>
      <c r="D255" s="6">
        <v>-3.1878205841947803E-2</v>
      </c>
      <c r="E255" s="6">
        <v>-1.0334189928715499E-3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ref="B250:B255" si="5">A250</f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5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5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3">
      <c r="A253" s="29">
        <v>43404</v>
      </c>
      <c r="B253" s="30">
        <f t="shared" si="5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3">
      <c r="A254" s="27">
        <v>43434</v>
      </c>
      <c r="B254" s="28">
        <f t="shared" si="5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3">
      <c r="A255" s="29">
        <v>43465</v>
      </c>
      <c r="B255" s="30">
        <f t="shared" si="5"/>
        <v>43465</v>
      </c>
      <c r="C255" s="6">
        <v>-3.2911624834819402E-2</v>
      </c>
      <c r="D255" s="6">
        <v>-3.1878205841947803E-2</v>
      </c>
      <c r="E255" s="6">
        <v>-1.0334189928715499E-3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ref="B250:B255" si="9">A250</f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-3.06519218176468E-2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3.4061327674682798E-2</v>
      </c>
      <c r="D254" s="5"/>
      <c r="E254" s="5"/>
    </row>
    <row r="255" spans="1:5" x14ac:dyDescent="0.3">
      <c r="A255" s="29">
        <v>43465</v>
      </c>
      <c r="B255" s="30">
        <f t="shared" si="9"/>
        <v>43465</v>
      </c>
      <c r="C255" s="6">
        <v>-3.4518978944615301E-2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7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8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8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3">
      <c r="A253" s="29">
        <v>43404</v>
      </c>
      <c r="B253" s="30">
        <f t="shared" si="9"/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3">
      <c r="A254" s="27">
        <v>43434</v>
      </c>
      <c r="B254" s="28">
        <f t="shared" si="9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3">
      <c r="A255" s="29">
        <v>43465</v>
      </c>
      <c r="B255" s="30">
        <f t="shared" si="9"/>
        <v>43465</v>
      </c>
      <c r="C255" s="6">
        <v>-5.9352108948991705E-2</v>
      </c>
      <c r="D255" s="6">
        <v>-5.8129081221621401E-2</v>
      </c>
      <c r="E255" s="6">
        <v>-1.2230277273702699E-3</v>
      </c>
    </row>
    <row r="257" spans="1:5" ht="30" customHeight="1" x14ac:dyDescent="0.3">
      <c r="A257" s="40" t="s">
        <v>10</v>
      </c>
      <c r="B257" s="40"/>
      <c r="C257" s="40"/>
      <c r="D257" s="40"/>
      <c r="E257" s="40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8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8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3">
      <c r="A253" s="29">
        <v>43404</v>
      </c>
      <c r="B253" s="30">
        <f t="shared" si="9"/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3">
      <c r="A254" s="27">
        <v>43434</v>
      </c>
      <c r="B254" s="28">
        <f t="shared" si="9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3">
      <c r="A255" s="29">
        <v>43465</v>
      </c>
      <c r="B255" s="30">
        <f t="shared" si="9"/>
        <v>43465</v>
      </c>
      <c r="C255" s="6">
        <v>2.3105674976534998E-2</v>
      </c>
      <c r="D255" s="6">
        <v>2.42266062440211E-2</v>
      </c>
      <c r="E255" s="6">
        <v>-1.1209312674861E-3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6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1" width="22.33203125" style="22"/>
    <col min="2" max="2" width="22.2187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  <row r="88" spans="1:3" x14ac:dyDescent="0.3">
      <c r="A88" s="27">
        <v>43220</v>
      </c>
      <c r="B88" s="28">
        <f t="shared" ref="B88:B90" si="4">A88</f>
        <v>43220</v>
      </c>
      <c r="C88" s="5">
        <v>1.0677500698230501E-2</v>
      </c>
    </row>
    <row r="89" spans="1:3" x14ac:dyDescent="0.3">
      <c r="A89" s="29">
        <v>43251</v>
      </c>
      <c r="B89" s="30">
        <f t="shared" si="4"/>
        <v>43251</v>
      </c>
      <c r="C89" s="6">
        <v>5.5269483007669394E-3</v>
      </c>
    </row>
    <row r="90" spans="1:3" x14ac:dyDescent="0.3">
      <c r="A90" s="27">
        <v>43281</v>
      </c>
      <c r="B90" s="28">
        <f t="shared" si="4"/>
        <v>43281</v>
      </c>
      <c r="C90" s="5">
        <v>1.0184253989543798E-2</v>
      </c>
    </row>
    <row r="91" spans="1:3" x14ac:dyDescent="0.3">
      <c r="A91" s="29">
        <v>43312</v>
      </c>
      <c r="B91" s="30">
        <f t="shared" ref="B91:B96" si="5">A91</f>
        <v>43312</v>
      </c>
      <c r="C91" s="6">
        <v>-3.5077488392543099E-4</v>
      </c>
    </row>
    <row r="92" spans="1:3" x14ac:dyDescent="0.3">
      <c r="A92" s="27">
        <v>43343</v>
      </c>
      <c r="B92" s="28">
        <f t="shared" si="5"/>
        <v>43343</v>
      </c>
      <c r="C92" s="5">
        <v>2.4610363355600698E-2</v>
      </c>
    </row>
    <row r="93" spans="1:3" x14ac:dyDescent="0.3">
      <c r="A93" s="29">
        <v>43373</v>
      </c>
      <c r="B93" s="30">
        <f t="shared" si="5"/>
        <v>43373</v>
      </c>
      <c r="C93" s="6">
        <v>-1.02430397778304E-2</v>
      </c>
    </row>
    <row r="94" spans="1:3" x14ac:dyDescent="0.3">
      <c r="A94" s="27">
        <v>43404</v>
      </c>
      <c r="B94" s="28">
        <f t="shared" si="5"/>
        <v>43404</v>
      </c>
      <c r="C94" s="5">
        <v>2.0976391103774601E-2</v>
      </c>
    </row>
    <row r="95" spans="1:3" x14ac:dyDescent="0.3">
      <c r="A95" s="29">
        <v>43434</v>
      </c>
      <c r="B95" s="30">
        <f t="shared" si="5"/>
        <v>43434</v>
      </c>
      <c r="C95" s="6">
        <v>2.3780120030520102E-2</v>
      </c>
    </row>
    <row r="96" spans="1:3" x14ac:dyDescent="0.3">
      <c r="A96" s="27">
        <v>43465</v>
      </c>
      <c r="B96" s="28">
        <f t="shared" si="5"/>
        <v>43465</v>
      </c>
      <c r="C96" s="5">
        <v>2.2956885392175802E-2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8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3">
      <c r="A246" s="29">
        <v>43159</v>
      </c>
      <c r="B246" s="30">
        <f t="shared" si="5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6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6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3">
      <c r="A252" s="29">
        <v>43343</v>
      </c>
      <c r="B252" s="30">
        <f t="shared" si="7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3">
      <c r="A253" s="27">
        <v>43373</v>
      </c>
      <c r="B253" s="28">
        <f t="shared" si="7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3">
      <c r="A254" s="29">
        <v>43404</v>
      </c>
      <c r="B254" s="30">
        <f t="shared" ref="B254:B256" si="8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3">
      <c r="A255" s="27">
        <v>43434</v>
      </c>
      <c r="B255" s="28">
        <f t="shared" si="8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3">
      <c r="A256" s="29">
        <v>43465</v>
      </c>
      <c r="B256" s="30">
        <f t="shared" si="8"/>
        <v>43465</v>
      </c>
      <c r="C256" s="6">
        <v>-5.91136657256284E-2</v>
      </c>
      <c r="D256" s="6">
        <v>-5.7970976621055305E-2</v>
      </c>
      <c r="E256" s="6">
        <v>-1.1426891045730201E-3</v>
      </c>
    </row>
    <row r="258" spans="1:5" ht="30" customHeight="1" x14ac:dyDescent="0.3">
      <c r="A258" s="40" t="s">
        <v>10</v>
      </c>
      <c r="B258" s="40"/>
      <c r="C258" s="40"/>
      <c r="D258" s="40"/>
      <c r="E258" s="40"/>
    </row>
  </sheetData>
  <mergeCells count="2">
    <mergeCell ref="C2:E2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6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6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ref="B250:B255" si="7">A250</f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7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7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3">
      <c r="A253" s="29">
        <v>43404</v>
      </c>
      <c r="B253" s="30">
        <f t="shared" si="7"/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3">
      <c r="A254" s="27">
        <v>43434</v>
      </c>
      <c r="B254" s="28">
        <f t="shared" si="7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3">
      <c r="A255" s="29">
        <v>43465</v>
      </c>
      <c r="B255" s="30">
        <f t="shared" si="7"/>
        <v>43465</v>
      </c>
      <c r="C255" s="6">
        <v>2.3105674976534998E-2</v>
      </c>
      <c r="D255" s="6">
        <v>2.4069493843550199E-2</v>
      </c>
      <c r="E255" s="6">
        <v>-9.6381886701511809E-4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8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ref="B88:B90" si="3">A88</f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3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3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ref="B91:B96" si="4">A91</f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4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4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3">
      <c r="A94" s="27">
        <v>43404</v>
      </c>
      <c r="B94" s="28">
        <f t="shared" si="4"/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3">
      <c r="A95" s="29">
        <v>43434</v>
      </c>
      <c r="B95" s="30">
        <f t="shared" si="4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3">
      <c r="A96" s="27">
        <v>43465</v>
      </c>
      <c r="B96" s="28">
        <f t="shared" si="4"/>
        <v>43465</v>
      </c>
      <c r="C96" s="5">
        <v>-3.4395171773068402E-3</v>
      </c>
      <c r="D96" s="5">
        <v>-8.68542075981521E-3</v>
      </c>
      <c r="E96" s="5">
        <v>5.2459035825083702E-3</v>
      </c>
    </row>
    <row r="98" spans="1:1" x14ac:dyDescent="0.3">
      <c r="A98" s="22" t="s">
        <v>27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8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8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9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9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29">
        <v>43465</v>
      </c>
      <c r="B255" s="30">
        <f t="shared" si="9"/>
        <v>43465</v>
      </c>
      <c r="C255" s="6">
        <v>-3.91547595734177E-2</v>
      </c>
      <c r="D255" s="6">
        <v>-3.81280119191535E-2</v>
      </c>
      <c r="E255" s="6">
        <v>-1.0267476542642001E-3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3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3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3">
      <c r="A255" s="29">
        <v>43465</v>
      </c>
      <c r="B255" s="30">
        <v>43435</v>
      </c>
      <c r="C255" s="6">
        <v>-4.3192951058981001E-2</v>
      </c>
      <c r="D255" s="6">
        <v>-4.2170518567513901E-2</v>
      </c>
      <c r="E255" s="6">
        <v>-1.0224324914671499E-3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ref="B250:B255" si="5">A250</f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5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5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3">
      <c r="A253" s="29">
        <v>43404</v>
      </c>
      <c r="B253" s="30">
        <f t="shared" si="5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3">
      <c r="A254" s="27">
        <v>43434</v>
      </c>
      <c r="B254" s="28">
        <f t="shared" si="5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3">
      <c r="A255" s="29">
        <v>43465</v>
      </c>
      <c r="B255" s="30">
        <f t="shared" si="5"/>
        <v>43465</v>
      </c>
      <c r="C255" s="6">
        <v>-3.91547595734177E-2</v>
      </c>
      <c r="D255" s="6">
        <v>-3.81280119191535E-2</v>
      </c>
      <c r="E255" s="6">
        <v>-1.0267476542642001E-3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ref="B247:B249" si="8">A247</f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8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8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ref="B250:B255" si="9">A250</f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3">
      <c r="A253" s="29">
        <v>43404</v>
      </c>
      <c r="B253" s="30">
        <f t="shared" si="9"/>
        <v>43404</v>
      </c>
      <c r="C253" s="6">
        <v>-6.0828178030522803E-2</v>
      </c>
      <c r="D253" s="6"/>
      <c r="E253" s="6"/>
    </row>
    <row r="254" spans="1:5" x14ac:dyDescent="0.3">
      <c r="A254" s="27">
        <v>43434</v>
      </c>
      <c r="B254" s="28">
        <f t="shared" si="9"/>
        <v>43434</v>
      </c>
      <c r="C254" s="5">
        <v>1.0226804526118001E-2</v>
      </c>
      <c r="D254" s="5"/>
      <c r="E254" s="5"/>
    </row>
    <row r="255" spans="1:5" x14ac:dyDescent="0.3">
      <c r="A255" s="29">
        <v>43465</v>
      </c>
      <c r="B255" s="30">
        <f t="shared" si="9"/>
        <v>43465</v>
      </c>
      <c r="C255" s="6">
        <v>-4.0751737249644898E-2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7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8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8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3">
      <c r="A253" s="29">
        <v>43404</v>
      </c>
      <c r="B253" s="30">
        <f t="shared" si="9"/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3">
      <c r="A254" s="27">
        <v>43434</v>
      </c>
      <c r="B254" s="28">
        <f t="shared" si="9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3">
      <c r="A255" s="29">
        <v>43465</v>
      </c>
      <c r="B255" s="30">
        <f t="shared" si="9"/>
        <v>43465</v>
      </c>
      <c r="C255" s="6">
        <v>-6.5424554525030001E-2</v>
      </c>
      <c r="D255" s="6">
        <v>-6.4209422174222097E-2</v>
      </c>
      <c r="E255" s="6">
        <v>-1.2151323508079398E-3</v>
      </c>
    </row>
    <row r="257" spans="1:5" ht="30" customHeight="1" x14ac:dyDescent="0.3">
      <c r="A257" s="40" t="s">
        <v>10</v>
      </c>
      <c r="B257" s="40"/>
      <c r="C257" s="40"/>
      <c r="D257" s="40"/>
      <c r="E257" s="40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8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8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3">
      <c r="A253" s="29">
        <v>43404</v>
      </c>
      <c r="B253" s="30">
        <f t="shared" si="9"/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3">
      <c r="A254" s="27">
        <v>43434</v>
      </c>
      <c r="B254" s="28">
        <f t="shared" si="9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3">
      <c r="A255" s="29">
        <v>43465</v>
      </c>
      <c r="B255" s="30">
        <f t="shared" si="9"/>
        <v>43465</v>
      </c>
      <c r="C255" s="6">
        <v>1.6500915013814701E-2</v>
      </c>
      <c r="D255" s="6">
        <v>1.7614609998541898E-2</v>
      </c>
      <c r="E255" s="6">
        <v>-1.1136949847272001E-3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6"/>
  <sheetViews>
    <sheetView showGridLines="0" topLeftCell="A53" zoomScaleNormal="100" workbookViewId="0">
      <selection activeCell="A96" sqref="A96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  <row r="88" spans="1:3" x14ac:dyDescent="0.3">
      <c r="A88" s="27">
        <v>43220</v>
      </c>
      <c r="B88" s="28">
        <f t="shared" ref="B88:B90" si="6">A88</f>
        <v>43220</v>
      </c>
      <c r="C88" s="5">
        <v>-9.5269658215758595E-3</v>
      </c>
    </row>
    <row r="89" spans="1:3" x14ac:dyDescent="0.3">
      <c r="A89" s="29">
        <v>43251</v>
      </c>
      <c r="B89" s="30">
        <f t="shared" si="6"/>
        <v>43251</v>
      </c>
      <c r="C89" s="6">
        <v>-1.5541984401895E-2</v>
      </c>
    </row>
    <row r="90" spans="1:3" x14ac:dyDescent="0.3">
      <c r="A90" s="27">
        <v>43281</v>
      </c>
      <c r="B90" s="28">
        <f t="shared" si="6"/>
        <v>43281</v>
      </c>
      <c r="C90" s="5">
        <v>1.41690183895444E-2</v>
      </c>
    </row>
    <row r="91" spans="1:3" x14ac:dyDescent="0.3">
      <c r="A91" s="29">
        <v>43312</v>
      </c>
      <c r="B91" s="30">
        <f t="shared" ref="B91:B96" si="7">A91</f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  <row r="94" spans="1:3" x14ac:dyDescent="0.3">
      <c r="A94" s="27">
        <v>43404</v>
      </c>
      <c r="B94" s="28">
        <f t="shared" si="7"/>
        <v>43404</v>
      </c>
      <c r="C94" s="5">
        <v>-1.0807078486443401E-2</v>
      </c>
    </row>
    <row r="95" spans="1:3" x14ac:dyDescent="0.3">
      <c r="A95" s="29">
        <v>43434</v>
      </c>
      <c r="B95" s="30">
        <f t="shared" si="7"/>
        <v>43434</v>
      </c>
      <c r="C95" s="6">
        <v>1.8257284753087102E-4</v>
      </c>
    </row>
    <row r="96" spans="1:3" x14ac:dyDescent="0.3">
      <c r="A96" s="27">
        <v>43465</v>
      </c>
      <c r="B96" s="28">
        <f t="shared" si="7"/>
        <v>43465</v>
      </c>
      <c r="C96" s="5">
        <v>1.6353085955346E-2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8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3">
      <c r="A246" s="29">
        <v>43159</v>
      </c>
      <c r="B246" s="30">
        <f t="shared" si="5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3">
      <c r="A248" s="29">
        <v>43220</v>
      </c>
      <c r="B248" s="30">
        <f t="shared" ref="B248:B250" si="6">A248</f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6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6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3">
      <c r="A251" s="27">
        <v>43312</v>
      </c>
      <c r="B251" s="28">
        <f t="shared" ref="B251:B253" si="7">A251</f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3">
      <c r="A252" s="29">
        <v>43343</v>
      </c>
      <c r="B252" s="30">
        <f t="shared" si="7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3">
      <c r="A253" s="27">
        <v>43373</v>
      </c>
      <c r="B253" s="28">
        <f t="shared" si="7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3">
      <c r="A254" s="29">
        <v>43404</v>
      </c>
      <c r="B254" s="30">
        <f t="shared" ref="B254:B256" si="8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3">
      <c r="A255" s="27">
        <v>43434</v>
      </c>
      <c r="B255" s="28">
        <f t="shared" si="8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3">
      <c r="A256" s="29">
        <v>43465</v>
      </c>
      <c r="B256" s="30">
        <f t="shared" si="8"/>
        <v>43465</v>
      </c>
      <c r="C256" s="6">
        <v>-6.5187650595498803E-2</v>
      </c>
      <c r="D256" s="6">
        <v>-6.4052338233555897E-2</v>
      </c>
      <c r="E256" s="6">
        <v>-1.1353123619429301E-3</v>
      </c>
    </row>
    <row r="258" spans="1:5" ht="30" customHeight="1" x14ac:dyDescent="0.3">
      <c r="A258" s="40" t="s">
        <v>10</v>
      </c>
      <c r="B258" s="40"/>
      <c r="C258" s="40"/>
      <c r="D258" s="40"/>
      <c r="E258" s="40"/>
    </row>
  </sheetData>
  <mergeCells count="2">
    <mergeCell ref="C3:E3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6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6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ref="B250:B255" si="7">A250</f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7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7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3">
      <c r="A253" s="29">
        <v>43404</v>
      </c>
      <c r="B253" s="30">
        <f t="shared" si="7"/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3">
      <c r="A254" s="27">
        <v>43434</v>
      </c>
      <c r="B254" s="28">
        <f t="shared" si="7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3">
      <c r="A255" s="29">
        <v>43465</v>
      </c>
      <c r="B255" s="30">
        <f t="shared" si="7"/>
        <v>43465</v>
      </c>
      <c r="C255" s="6">
        <v>1.6500915013814701E-2</v>
      </c>
      <c r="D255" s="6">
        <v>1.74585118527248E-2</v>
      </c>
      <c r="E255" s="6">
        <v>-9.5759683891011999E-4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98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8" spans="1:7" x14ac:dyDescent="0.3">
      <c r="A88" s="27">
        <v>43220</v>
      </c>
      <c r="B88" s="28">
        <f t="shared" ref="B88:B90" si="4">A88</f>
        <v>43220</v>
      </c>
      <c r="C88" s="5">
        <v>-3.9673205459456202E-3</v>
      </c>
      <c r="D88" s="5">
        <v>-3.2188900645199804E-3</v>
      </c>
      <c r="E88" s="5">
        <v>-7.4843048142563993E-4</v>
      </c>
      <c r="G88" s="18"/>
    </row>
    <row r="89" spans="1:7" x14ac:dyDescent="0.3">
      <c r="A89" s="29">
        <v>43251</v>
      </c>
      <c r="B89" s="30">
        <f t="shared" si="4"/>
        <v>43251</v>
      </c>
      <c r="C89" s="6">
        <v>-1.46349965642556E-2</v>
      </c>
      <c r="D89" s="6">
        <v>-5.3290638677651802E-3</v>
      </c>
      <c r="E89" s="6">
        <v>-9.3059326964904099E-3</v>
      </c>
      <c r="G89" s="18"/>
    </row>
    <row r="90" spans="1:7" x14ac:dyDescent="0.3">
      <c r="A90" s="27">
        <v>43281</v>
      </c>
      <c r="B90" s="28">
        <f t="shared" si="4"/>
        <v>43281</v>
      </c>
      <c r="C90" s="5">
        <v>1.5910271602144199E-2</v>
      </c>
      <c r="D90" s="5">
        <v>-2.0456132240662898E-3</v>
      </c>
      <c r="E90" s="5">
        <v>1.7955884826210501E-2</v>
      </c>
      <c r="G90" s="18"/>
    </row>
    <row r="91" spans="1:7" x14ac:dyDescent="0.3">
      <c r="A91" s="29">
        <v>43312</v>
      </c>
      <c r="B91" s="30">
        <f t="shared" ref="B91:B96" si="5">A91</f>
        <v>43312</v>
      </c>
      <c r="C91" s="6">
        <v>1.60607256711298E-4</v>
      </c>
      <c r="D91" s="6">
        <v>7.9955309026267692E-3</v>
      </c>
      <c r="E91" s="6">
        <v>-7.834923645915471E-3</v>
      </c>
      <c r="G91" s="18"/>
    </row>
    <row r="92" spans="1:7" x14ac:dyDescent="0.3">
      <c r="A92" s="27">
        <v>43343</v>
      </c>
      <c r="B92" s="28">
        <f t="shared" si="5"/>
        <v>43343</v>
      </c>
      <c r="C92" s="5">
        <v>7.5597311217297002E-3</v>
      </c>
      <c r="D92" s="5">
        <v>1.5269864517591101E-3</v>
      </c>
      <c r="E92" s="5">
        <v>6.0327446699705899E-3</v>
      </c>
      <c r="G92" s="18"/>
    </row>
    <row r="93" spans="1:7" x14ac:dyDescent="0.3">
      <c r="A93" s="29">
        <v>43373</v>
      </c>
      <c r="B93" s="30">
        <f t="shared" si="5"/>
        <v>43373</v>
      </c>
      <c r="C93" s="6">
        <v>2.3956115421324099E-3</v>
      </c>
      <c r="D93" s="6">
        <v>-5.0364014315156603E-3</v>
      </c>
      <c r="E93" s="6">
        <v>7.4320129736480701E-3</v>
      </c>
      <c r="G93" s="18"/>
    </row>
    <row r="94" spans="1:7" x14ac:dyDescent="0.3">
      <c r="A94" s="27">
        <v>43404</v>
      </c>
      <c r="B94" s="28">
        <f t="shared" si="5"/>
        <v>43404</v>
      </c>
      <c r="C94" s="5">
        <v>-2.1956177248829901E-2</v>
      </c>
      <c r="D94" s="5">
        <v>-3.6250507512985503E-2</v>
      </c>
      <c r="E94" s="5">
        <v>1.4294330264155599E-2</v>
      </c>
      <c r="G94" s="18"/>
    </row>
    <row r="95" spans="1:7" x14ac:dyDescent="0.3">
      <c r="A95" s="29">
        <v>43434</v>
      </c>
      <c r="B95" s="30">
        <f t="shared" si="5"/>
        <v>43434</v>
      </c>
      <c r="C95" s="6">
        <v>7.7407471057484604E-3</v>
      </c>
      <c r="D95" s="6">
        <v>2.2559670199901799E-3</v>
      </c>
      <c r="E95" s="6">
        <v>5.4847800857582797E-3</v>
      </c>
      <c r="G95" s="18"/>
    </row>
    <row r="96" spans="1:7" x14ac:dyDescent="0.3">
      <c r="A96" s="27">
        <v>43465</v>
      </c>
      <c r="B96" s="28">
        <f t="shared" si="5"/>
        <v>43465</v>
      </c>
      <c r="C96" s="5">
        <v>-9.8729120243518098E-3</v>
      </c>
      <c r="D96" s="5">
        <v>-1.5084950156987799E-2</v>
      </c>
      <c r="E96" s="5">
        <v>5.2120381326360198E-3</v>
      </c>
      <c r="G96" s="18"/>
    </row>
    <row r="98" spans="1:1" x14ac:dyDescent="0.3">
      <c r="A98" s="22" t="s">
        <v>28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9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7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7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7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ref="B250:B255" si="8">A250</f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8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8"/>
        <v>43373</v>
      </c>
      <c r="C252" s="5">
        <v>-2.1936337181738301E-4</v>
      </c>
      <c r="D252" s="5"/>
      <c r="E252" s="5"/>
    </row>
    <row r="253" spans="1:5" x14ac:dyDescent="0.3">
      <c r="A253" s="29">
        <v>43404</v>
      </c>
      <c r="B253" s="30">
        <f t="shared" si="8"/>
        <v>43404</v>
      </c>
      <c r="C253" s="6">
        <v>-5.0935081416603405E-2</v>
      </c>
      <c r="D253" s="6"/>
      <c r="E253" s="6"/>
    </row>
    <row r="254" spans="1:5" x14ac:dyDescent="0.3">
      <c r="A254" s="27">
        <v>43434</v>
      </c>
      <c r="B254" s="28">
        <f t="shared" si="8"/>
        <v>43434</v>
      </c>
      <c r="C254" s="5">
        <v>9.1667545734168705E-3</v>
      </c>
      <c r="D254" s="5"/>
      <c r="E254" s="5"/>
    </row>
    <row r="255" spans="1:5" x14ac:dyDescent="0.3">
      <c r="A255" s="29">
        <v>43465</v>
      </c>
      <c r="B255" s="30">
        <f t="shared" si="8"/>
        <v>43465</v>
      </c>
      <c r="C255" s="6">
        <v>-4.4783217038689899E-2</v>
      </c>
      <c r="D255" s="6"/>
      <c r="E255" s="6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2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9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7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7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7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ref="B250:B255" si="8">A250</f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8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8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3">
      <c r="A253" s="29">
        <v>43404</v>
      </c>
      <c r="B253" s="30">
        <f t="shared" si="8"/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3">
      <c r="A254" s="27">
        <v>43434</v>
      </c>
      <c r="B254" s="28">
        <f t="shared" si="8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3">
      <c r="A255" s="29">
        <v>43465</v>
      </c>
      <c r="B255" s="30">
        <f t="shared" si="8"/>
        <v>43465</v>
      </c>
      <c r="C255" s="6">
        <v>-6.9352340653062394E-2</v>
      </c>
      <c r="D255" s="6">
        <v>-6.8142315198668604E-2</v>
      </c>
      <c r="E255" s="6">
        <v>-1.2100254543937899E-3</v>
      </c>
    </row>
    <row r="257" spans="1:5" ht="30" customHeight="1" x14ac:dyDescent="0.3">
      <c r="A257" s="40" t="s">
        <v>10</v>
      </c>
      <c r="B257" s="40"/>
      <c r="C257" s="40"/>
      <c r="D257" s="40"/>
      <c r="E257" s="40"/>
    </row>
    <row r="259" spans="1:5" x14ac:dyDescent="0.3">
      <c r="C259" s="18"/>
      <c r="D259" s="18"/>
    </row>
    <row r="260" spans="1:5" x14ac:dyDescent="0.3">
      <c r="C260" s="18"/>
      <c r="D260" s="18"/>
    </row>
    <row r="261" spans="1:5" x14ac:dyDescent="0.3">
      <c r="C261" s="18"/>
      <c r="D261" s="18"/>
    </row>
    <row r="262" spans="1:5" x14ac:dyDescent="0.3">
      <c r="C262" s="19"/>
      <c r="D262" s="19"/>
      <c r="E262" s="19"/>
    </row>
  </sheetData>
  <mergeCells count="2">
    <mergeCell ref="C2:E2"/>
    <mergeCell ref="A257:E25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ref="B247:B249" si="8">A247</f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8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8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ref="B250:B255" si="9">A250</f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3">
      <c r="A253" s="29">
        <v>43404</v>
      </c>
      <c r="B253" s="30">
        <f t="shared" si="9"/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3">
      <c r="A254" s="27">
        <v>43434</v>
      </c>
      <c r="B254" s="28">
        <f t="shared" si="9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3">
      <c r="A255" s="29">
        <v>43465</v>
      </c>
      <c r="B255" s="30">
        <f t="shared" si="9"/>
        <v>43465</v>
      </c>
      <c r="C255" s="6">
        <v>1.2228816691036299E-2</v>
      </c>
      <c r="D255" s="6">
        <v>1.3337831095150099E-2</v>
      </c>
      <c r="E255" s="6">
        <v>-1.1090144041138101E-3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9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88" spans="1:3" x14ac:dyDescent="0.3">
      <c r="A88" s="27">
        <v>43220</v>
      </c>
      <c r="B88" s="28">
        <f t="shared" ref="B88:B90" si="5">A88</f>
        <v>43220</v>
      </c>
      <c r="C88" s="5">
        <v>2.3110163013526598E-3</v>
      </c>
    </row>
    <row r="89" spans="1:3" x14ac:dyDescent="0.3">
      <c r="A89" s="29">
        <v>43251</v>
      </c>
      <c r="B89" s="30">
        <f t="shared" si="5"/>
        <v>43251</v>
      </c>
      <c r="C89" s="6">
        <v>-3.7333081996344703E-3</v>
      </c>
    </row>
    <row r="90" spans="1:3" x14ac:dyDescent="0.3">
      <c r="A90" s="27">
        <v>43281</v>
      </c>
      <c r="B90" s="28">
        <f t="shared" si="5"/>
        <v>43281</v>
      </c>
      <c r="C90" s="5">
        <v>1.99943973965593E-2</v>
      </c>
    </row>
    <row r="91" spans="1:3" x14ac:dyDescent="0.3">
      <c r="A91" s="29">
        <v>43312</v>
      </c>
      <c r="B91" s="30">
        <f t="shared" ref="B91:B96" si="6">A91</f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  <row r="94" spans="1:3" x14ac:dyDescent="0.3">
      <c r="A94" s="27">
        <v>43404</v>
      </c>
      <c r="B94" s="28">
        <f t="shared" si="6"/>
        <v>43404</v>
      </c>
      <c r="C94" s="5">
        <v>-3.8706703229129897E-4</v>
      </c>
    </row>
    <row r="95" spans="1:3" x14ac:dyDescent="0.3">
      <c r="A95" s="29">
        <v>43434</v>
      </c>
      <c r="B95" s="30">
        <f t="shared" si="6"/>
        <v>43434</v>
      </c>
      <c r="C95" s="6">
        <v>-8.6693750429245309E-4</v>
      </c>
    </row>
    <row r="96" spans="1:3" x14ac:dyDescent="0.3">
      <c r="A96" s="27">
        <v>43465</v>
      </c>
      <c r="B96" s="28">
        <f t="shared" si="6"/>
        <v>43465</v>
      </c>
      <c r="C96" s="5">
        <v>1.2081608921012501E-2</v>
      </c>
    </row>
    <row r="219" spans="1:3" x14ac:dyDescent="0.3">
      <c r="A219" s="23"/>
      <c r="B219" s="23"/>
      <c r="C219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3"/>
  <sheetViews>
    <sheetView showGridLines="0" topLeftCell="A213" workbookViewId="0">
      <selection activeCell="A256" sqref="A25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3">
      <c r="A246" s="29">
        <v>43159</v>
      </c>
      <c r="B246" s="30">
        <f t="shared" si="6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3">
      <c r="A248" s="29">
        <v>43220</v>
      </c>
      <c r="B248" s="30">
        <f t="shared" ref="B248:B250" si="7">A248</f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7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7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3">
      <c r="A251" s="27">
        <v>43312</v>
      </c>
      <c r="B251" s="28">
        <f t="shared" ref="B251:B256" si="8">A251</f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3">
      <c r="A252" s="29">
        <v>43343</v>
      </c>
      <c r="B252" s="30">
        <f t="shared" si="8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3">
      <c r="A253" s="27">
        <v>43373</v>
      </c>
      <c r="B253" s="28">
        <f t="shared" si="8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3">
      <c r="A254" s="29">
        <v>43404</v>
      </c>
      <c r="B254" s="30">
        <f t="shared" si="8"/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3">
      <c r="A255" s="27">
        <v>43434</v>
      </c>
      <c r="B255" s="28">
        <f t="shared" si="8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3">
      <c r="A256" s="29">
        <v>43465</v>
      </c>
      <c r="B256" s="30">
        <f t="shared" si="8"/>
        <v>43465</v>
      </c>
      <c r="C256" s="6">
        <v>-6.9116432371311806E-2</v>
      </c>
      <c r="D256" s="6">
        <v>-6.7985891442395308E-2</v>
      </c>
      <c r="E256" s="6">
        <v>-1.13054092891654E-3</v>
      </c>
    </row>
    <row r="258" spans="1:5" ht="30" customHeight="1" x14ac:dyDescent="0.3">
      <c r="A258" s="40" t="s">
        <v>10</v>
      </c>
      <c r="B258" s="40"/>
      <c r="C258" s="40"/>
      <c r="D258" s="40"/>
      <c r="E258" s="40"/>
    </row>
    <row r="260" spans="1:5" x14ac:dyDescent="0.3">
      <c r="C260" s="18"/>
      <c r="D260" s="18"/>
    </row>
    <row r="261" spans="1:5" x14ac:dyDescent="0.3">
      <c r="C261" s="18"/>
      <c r="D261" s="18"/>
    </row>
    <row r="262" spans="1:5" x14ac:dyDescent="0.3">
      <c r="C262" s="18"/>
      <c r="D262" s="18"/>
    </row>
    <row r="263" spans="1:5" x14ac:dyDescent="0.3">
      <c r="C263" s="19"/>
      <c r="D263" s="19"/>
      <c r="E263" s="19"/>
    </row>
  </sheetData>
  <mergeCells count="2">
    <mergeCell ref="C2:E2"/>
    <mergeCell ref="A258:E25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5"/>
  <sheetViews>
    <sheetView showGridLines="0" topLeftCell="A212" workbookViewId="0">
      <selection activeCell="A255" sqref="A255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5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5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ref="B247:B249" si="6">A247</f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6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6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ref="B250:B255" si="7">A250</f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7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7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3">
      <c r="A253" s="29">
        <v>43404</v>
      </c>
      <c r="B253" s="30">
        <f t="shared" si="7"/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3">
      <c r="A254" s="27">
        <v>43434</v>
      </c>
      <c r="B254" s="28">
        <f t="shared" si="7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3">
      <c r="A255" s="29">
        <v>43465</v>
      </c>
      <c r="B255" s="30">
        <f t="shared" si="7"/>
        <v>43465</v>
      </c>
      <c r="C255" s="6">
        <v>1.2228816691036299E-2</v>
      </c>
      <c r="D255" s="6">
        <v>1.3182388990677401E-2</v>
      </c>
      <c r="E255" s="6">
        <v>-9.5357229964118607E-4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5"/>
  <sheetViews>
    <sheetView showGridLines="0" topLeftCell="A53" workbookViewId="0">
      <selection activeCell="A96" sqref="A9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ref="B88:B90" si="4">A88</f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4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4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ref="B91:B96" si="5">A91</f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5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5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3">
      <c r="A94" s="27">
        <v>43404</v>
      </c>
      <c r="B94" s="28">
        <f t="shared" si="5"/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3">
      <c r="A95" s="29">
        <v>43434</v>
      </c>
      <c r="B95" s="30">
        <f t="shared" si="5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3">
      <c r="A96" s="27">
        <v>43465</v>
      </c>
      <c r="B96" s="28">
        <f t="shared" si="5"/>
        <v>43465</v>
      </c>
      <c r="C96" s="5">
        <v>-1.40341677688396E-2</v>
      </c>
      <c r="D96" s="5">
        <v>-1.9224301012817E-2</v>
      </c>
      <c r="E96" s="5">
        <v>5.1901332439773691E-3</v>
      </c>
    </row>
    <row r="98" spans="1:1" x14ac:dyDescent="0.3">
      <c r="A98" s="22" t="s">
        <v>26</v>
      </c>
    </row>
    <row r="225" spans="1:3" x14ac:dyDescent="0.3">
      <c r="A225" s="23"/>
      <c r="B225" s="23"/>
      <c r="C225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B1A6C6BF-B436-4CCD-BDE0-8F0D46BC527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2019-02-22T14:52:24Z</dcterms:created>
  <dcterms:modified xsi:type="dcterms:W3CDTF">2019-02-22T14:52:47Z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5d911479-a276-43cf-8824-3b32150b97e0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DocumentSecurityLabel">
    <vt:lpwstr>C2-Internal_x000d_
</vt:lpwstr>
  </property>
</Properties>
</file>