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EF6126F-442D-4D10-B356-32206DCCCBE4}" xr6:coauthVersionLast="41" xr6:coauthVersionMax="41" xr10:uidLastSave="{00000000-0000-0000-0000-000000000000}"/>
  <bookViews>
    <workbookView xWindow="-108" yWindow="-108" windowWidth="23256" windowHeight="12576" tabRatio="890" xr2:uid="{00000000-000D-0000-FFFF-FFFF00000000}"/>
  </bookViews>
  <sheets>
    <sheet name="Fondet, inkl. eiendom - Basket" sheetId="11" r:id="rId1"/>
    <sheet name="Fondet kombinert - Basket" sheetId="16" r:id="rId2"/>
    <sheet name="Fondet,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, inkl. eiendom - NOK" sheetId="6" r:id="rId10"/>
    <sheet name="Fondet kombinert - NOK" sheetId="18" r:id="rId11"/>
    <sheet name="Fondet,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, inkl. eiendom - USD" sheetId="2" r:id="rId19"/>
    <sheet name="Fondet kombinert - USD" sheetId="17" r:id="rId20"/>
    <sheet name="Fondet, ekskl. eiendom - USD" sheetId="1" r:id="rId21"/>
    <sheet name="Aksjer - USD" sheetId="3" r:id="rId22"/>
    <sheet name="Renter - USD" sheetId="4" r:id="rId23"/>
    <sheet name="Eiendom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5">'Eiendom - Basket'!$A$1:$C$72</definedName>
    <definedName name="_xlnm.Print_Area" localSheetId="8">'Eiendomsforvaltningen - Basket'!$A$1:$C$72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0" i="27" l="1"/>
  <c r="B101" i="27"/>
  <c r="B102" i="27"/>
  <c r="B259" i="26"/>
  <c r="B260" i="26"/>
  <c r="B261" i="26"/>
  <c r="B260" i="25"/>
  <c r="B261" i="25"/>
  <c r="B262" i="25"/>
  <c r="B100" i="5"/>
  <c r="B101" i="5"/>
  <c r="B102" i="5"/>
  <c r="B259" i="4"/>
  <c r="B260" i="4"/>
  <c r="B261" i="4"/>
  <c r="B259" i="3"/>
  <c r="B260" i="3"/>
  <c r="B261" i="3"/>
  <c r="B259" i="1"/>
  <c r="B260" i="1"/>
  <c r="B261" i="1"/>
  <c r="B261" i="17"/>
  <c r="B260" i="17"/>
  <c r="B259" i="17"/>
  <c r="B259" i="2"/>
  <c r="B260" i="2"/>
  <c r="B261" i="2"/>
  <c r="B100" i="21"/>
  <c r="B101" i="21"/>
  <c r="B102" i="21"/>
  <c r="B259" i="20"/>
  <c r="B260" i="20"/>
  <c r="B261" i="20"/>
  <c r="B262" i="19"/>
  <c r="B260" i="19"/>
  <c r="B261" i="19"/>
  <c r="B100" i="15"/>
  <c r="B101" i="15"/>
  <c r="B102" i="15"/>
  <c r="B259" i="14"/>
  <c r="B260" i="14"/>
  <c r="B261" i="14"/>
  <c r="B259" i="13"/>
  <c r="B260" i="13"/>
  <c r="B261" i="13"/>
  <c r="B259" i="12"/>
  <c r="B260" i="12"/>
  <c r="B261" i="12"/>
  <c r="B100" i="24"/>
  <c r="B101" i="24"/>
  <c r="B102" i="24"/>
  <c r="B259" i="23"/>
  <c r="B260" i="23"/>
  <c r="B261" i="23"/>
  <c r="B260" i="22"/>
  <c r="B261" i="22"/>
  <c r="B262" i="22"/>
  <c r="B100" i="10"/>
  <c r="B101" i="10"/>
  <c r="B102" i="10"/>
  <c r="B259" i="9"/>
  <c r="B260" i="9"/>
  <c r="B261" i="9"/>
  <c r="B259" i="8"/>
  <c r="B260" i="8"/>
  <c r="B261" i="8"/>
  <c r="B259" i="7"/>
  <c r="B260" i="7"/>
  <c r="B261" i="7"/>
  <c r="B261" i="18"/>
  <c r="B260" i="18"/>
  <c r="B259" i="18"/>
  <c r="B259" i="6"/>
  <c r="B260" i="6"/>
  <c r="B261" i="6"/>
  <c r="B99" i="27" l="1"/>
  <c r="B98" i="27"/>
  <c r="B97" i="27"/>
  <c r="B258" i="26"/>
  <c r="B257" i="26"/>
  <c r="B256" i="26"/>
  <c r="B259" i="25"/>
  <c r="B258" i="25"/>
  <c r="B257" i="25"/>
  <c r="B99" i="5"/>
  <c r="B98" i="5"/>
  <c r="B97" i="5"/>
  <c r="B258" i="4"/>
  <c r="B257" i="4"/>
  <c r="B256" i="4"/>
  <c r="B258" i="3"/>
  <c r="B257" i="3"/>
  <c r="B256" i="3"/>
  <c r="B258" i="1"/>
  <c r="B257" i="1"/>
  <c r="B256" i="1"/>
  <c r="B258" i="17"/>
  <c r="B257" i="17"/>
  <c r="B256" i="17"/>
  <c r="B258" i="2"/>
  <c r="B257" i="2"/>
  <c r="B256" i="2"/>
  <c r="B99" i="24"/>
  <c r="B98" i="24"/>
  <c r="B97" i="24"/>
  <c r="B258" i="23"/>
  <c r="B257" i="23"/>
  <c r="B256" i="23"/>
  <c r="B259" i="22"/>
  <c r="B258" i="22"/>
  <c r="B257" i="22"/>
  <c r="B99" i="10"/>
  <c r="B98" i="10"/>
  <c r="B97" i="10"/>
  <c r="B258" i="9"/>
  <c r="B257" i="9"/>
  <c r="B256" i="9"/>
  <c r="B258" i="8"/>
  <c r="B257" i="8"/>
  <c r="B256" i="8"/>
  <c r="B258" i="7"/>
  <c r="B257" i="7"/>
  <c r="B256" i="7"/>
  <c r="B258" i="18"/>
  <c r="B257" i="18"/>
  <c r="B256" i="18"/>
  <c r="B258" i="6"/>
  <c r="B257" i="6"/>
  <c r="B256" i="6"/>
  <c r="B99" i="21"/>
  <c r="B98" i="21"/>
  <c r="B97" i="21"/>
  <c r="B258" i="20"/>
  <c r="B257" i="20"/>
  <c r="B256" i="20"/>
  <c r="B259" i="19"/>
  <c r="B258" i="19"/>
  <c r="B257" i="19"/>
  <c r="B99" i="15"/>
  <c r="B98" i="15"/>
  <c r="B97" i="15"/>
  <c r="B258" i="14"/>
  <c r="B257" i="14"/>
  <c r="B256" i="14"/>
  <c r="B258" i="13"/>
  <c r="B257" i="13"/>
  <c r="B256" i="13"/>
  <c r="B258" i="12"/>
  <c r="B257" i="12"/>
  <c r="B256" i="12"/>
  <c r="B96" i="27"/>
  <c r="B95" i="27"/>
  <c r="B94" i="27"/>
  <c r="B255" i="26"/>
  <c r="B254" i="26"/>
  <c r="B253" i="26"/>
  <c r="B254" i="25"/>
  <c r="B255" i="25"/>
  <c r="B256" i="25"/>
  <c r="B96" i="5"/>
  <c r="B95" i="5"/>
  <c r="B94" i="5"/>
  <c r="B255" i="4"/>
  <c r="B254" i="4"/>
  <c r="B253" i="4"/>
  <c r="B255" i="3"/>
  <c r="B254" i="3"/>
  <c r="B253" i="3"/>
  <c r="B255" i="1"/>
  <c r="B254" i="1"/>
  <c r="B253" i="1"/>
  <c r="B255" i="17"/>
  <c r="B254" i="17"/>
  <c r="B253" i="17"/>
  <c r="B255" i="2"/>
  <c r="B254" i="2"/>
  <c r="B253" i="2"/>
  <c r="B96" i="24"/>
  <c r="B95" i="24"/>
  <c r="B94" i="24"/>
  <c r="B255" i="23"/>
  <c r="B254" i="23"/>
  <c r="B253" i="23"/>
  <c r="B254" i="22"/>
  <c r="B255" i="22"/>
  <c r="B256" i="22"/>
  <c r="B96" i="10"/>
  <c r="B95" i="10"/>
  <c r="B94" i="10"/>
  <c r="B255" i="9"/>
  <c r="B254" i="9"/>
  <c r="B253" i="9"/>
  <c r="B255" i="8"/>
  <c r="B254" i="8"/>
  <c r="B253" i="8"/>
  <c r="B255" i="7"/>
  <c r="B254" i="7"/>
  <c r="B253" i="7"/>
  <c r="B255" i="18"/>
  <c r="B254" i="18"/>
  <c r="B253" i="18"/>
  <c r="B255" i="6"/>
  <c r="B254" i="6"/>
  <c r="B253" i="6"/>
  <c r="B96" i="21"/>
  <c r="B95" i="21"/>
  <c r="B94" i="21"/>
  <c r="B255" i="20"/>
  <c r="B254" i="20"/>
  <c r="B253" i="20"/>
  <c r="B256" i="19"/>
  <c r="B255" i="19"/>
  <c r="B254" i="19"/>
  <c r="B96" i="15"/>
  <c r="B95" i="15"/>
  <c r="B94" i="15"/>
  <c r="B255" i="14"/>
  <c r="B254" i="14"/>
  <c r="B253" i="14"/>
  <c r="B255" i="13"/>
  <c r="B254" i="13"/>
  <c r="B253" i="13"/>
  <c r="B255" i="12"/>
  <c r="B254" i="12"/>
  <c r="B253" i="12"/>
  <c r="B250" i="2"/>
  <c r="B251" i="2"/>
  <c r="B252" i="2"/>
  <c r="B250" i="17"/>
  <c r="B251" i="17"/>
  <c r="B252" i="17"/>
  <c r="B250" i="1"/>
  <c r="B251" i="1"/>
  <c r="B252" i="1"/>
  <c r="B250" i="3"/>
  <c r="B251" i="3"/>
  <c r="B252" i="3"/>
  <c r="B250" i="4"/>
  <c r="B251" i="4"/>
  <c r="B252" i="4"/>
  <c r="B91" i="5"/>
  <c r="B92" i="5"/>
  <c r="B93" i="5"/>
  <c r="B251" i="25"/>
  <c r="B252" i="25"/>
  <c r="B253" i="25"/>
  <c r="B250" i="26"/>
  <c r="B251" i="26"/>
  <c r="B252" i="26"/>
  <c r="B91" i="27"/>
  <c r="B92" i="27"/>
  <c r="B93" i="27"/>
  <c r="B90" i="27"/>
  <c r="B91" i="24"/>
  <c r="B92" i="24"/>
  <c r="B93" i="24"/>
  <c r="B250" i="23"/>
  <c r="B251" i="23"/>
  <c r="B252" i="23"/>
  <c r="B251" i="22"/>
  <c r="B252" i="22"/>
  <c r="B253" i="22"/>
  <c r="B91" i="10"/>
  <c r="B92" i="10"/>
  <c r="B93" i="10"/>
  <c r="B250" i="9"/>
  <c r="B251" i="9"/>
  <c r="B252" i="9"/>
  <c r="B250" i="8"/>
  <c r="B251" i="8"/>
  <c r="B252" i="8"/>
  <c r="B250" i="7"/>
  <c r="B251" i="7"/>
  <c r="B252" i="7"/>
  <c r="B250" i="18"/>
  <c r="B251" i="18"/>
  <c r="B252" i="18"/>
  <c r="B250" i="6"/>
  <c r="B251" i="6"/>
  <c r="B252" i="6"/>
  <c r="B91" i="21"/>
  <c r="B92" i="21"/>
  <c r="B93" i="21"/>
  <c r="B250" i="20"/>
  <c r="B251" i="20"/>
  <c r="B252" i="20"/>
  <c r="B251" i="19"/>
  <c r="B252" i="19"/>
  <c r="B253" i="19"/>
  <c r="B91" i="15"/>
  <c r="B92" i="15"/>
  <c r="B93" i="15"/>
  <c r="B250" i="14"/>
  <c r="B251" i="14"/>
  <c r="B252" i="14"/>
  <c r="B250" i="13"/>
  <c r="B251" i="13"/>
  <c r="B252" i="13"/>
  <c r="B250" i="12"/>
  <c r="B251" i="12"/>
  <c r="B252" i="12"/>
  <c r="B88" i="27"/>
  <c r="B89" i="27"/>
  <c r="B247" i="26"/>
  <c r="B248" i="26"/>
  <c r="B249" i="26"/>
  <c r="B248" i="25"/>
  <c r="B249" i="25"/>
  <c r="B250" i="25"/>
  <c r="B88" i="5"/>
  <c r="B89" i="5"/>
  <c r="B90" i="5"/>
  <c r="B247" i="4"/>
  <c r="B248" i="4"/>
  <c r="B249" i="4"/>
  <c r="B247" i="3"/>
  <c r="B248" i="3"/>
  <c r="B249" i="3"/>
  <c r="B247" i="1"/>
  <c r="B248" i="1"/>
  <c r="B249" i="1"/>
  <c r="B249" i="17"/>
  <c r="B248" i="17"/>
  <c r="B247" i="17"/>
  <c r="B247" i="2"/>
  <c r="B248" i="2"/>
  <c r="B249" i="2"/>
  <c r="B88" i="24"/>
  <c r="B89" i="24"/>
  <c r="B90" i="24"/>
  <c r="B247" i="23"/>
  <c r="B248" i="23"/>
  <c r="B249" i="23"/>
  <c r="B248" i="22"/>
  <c r="B249" i="22"/>
  <c r="B250" i="22"/>
  <c r="B88" i="10"/>
  <c r="B89" i="10"/>
  <c r="B90" i="10"/>
  <c r="B247" i="9"/>
  <c r="B248" i="9"/>
  <c r="B249" i="9"/>
  <c r="B247" i="8"/>
  <c r="B248" i="8"/>
  <c r="B249" i="8"/>
  <c r="B247" i="7"/>
  <c r="B248" i="7"/>
  <c r="B249" i="7"/>
  <c r="B249" i="18"/>
  <c r="B248" i="18"/>
  <c r="B247" i="18"/>
  <c r="B247" i="6"/>
  <c r="B248" i="6"/>
  <c r="B249" i="6"/>
  <c r="B88" i="21"/>
  <c r="B89" i="21"/>
  <c r="B90" i="21"/>
  <c r="B247" i="20"/>
  <c r="B248" i="20"/>
  <c r="B249" i="20"/>
  <c r="B248" i="19"/>
  <c r="B249" i="19"/>
  <c r="B250" i="19"/>
  <c r="B88" i="15"/>
  <c r="B89" i="15"/>
  <c r="B90" i="15"/>
  <c r="B247" i="14"/>
  <c r="B248" i="14"/>
  <c r="B249" i="14"/>
  <c r="B247" i="13"/>
  <c r="B248" i="13"/>
  <c r="B249" i="13"/>
  <c r="B247" i="12"/>
  <c r="B248" i="12"/>
  <c r="B249" i="12"/>
  <c r="B85" i="27"/>
  <c r="B86" i="27"/>
  <c r="B87" i="27"/>
  <c r="B244" i="26"/>
  <c r="B245" i="26"/>
  <c r="B246" i="26"/>
  <c r="B245" i="25"/>
  <c r="B246" i="25"/>
  <c r="B247" i="25"/>
  <c r="B85" i="5"/>
  <c r="B86" i="5"/>
  <c r="B87" i="5"/>
  <c r="B244" i="4"/>
  <c r="B245" i="4"/>
  <c r="B246" i="4"/>
  <c r="B244" i="3"/>
  <c r="B245" i="3"/>
  <c r="B246" i="3"/>
  <c r="B244" i="1"/>
  <c r="B245" i="1"/>
  <c r="B246" i="1"/>
  <c r="B246" i="17"/>
  <c r="B245" i="17"/>
  <c r="B244" i="17"/>
  <c r="B243" i="17"/>
  <c r="B244" i="2"/>
  <c r="B245" i="2"/>
  <c r="B246" i="2"/>
  <c r="B85" i="24"/>
  <c r="B86" i="24"/>
  <c r="B87" i="24"/>
  <c r="B244" i="23"/>
  <c r="B245" i="23"/>
  <c r="B246" i="23"/>
  <c r="B245" i="22"/>
  <c r="B246" i="22"/>
  <c r="B247" i="22"/>
  <c r="B85" i="10"/>
  <c r="B86" i="10"/>
  <c r="B87" i="10"/>
  <c r="B244" i="9"/>
  <c r="B245" i="9"/>
  <c r="B246" i="9"/>
  <c r="B244" i="8"/>
  <c r="B245" i="8"/>
  <c r="B246" i="8"/>
  <c r="B244" i="7"/>
  <c r="B245" i="7"/>
  <c r="B246" i="7"/>
  <c r="B246" i="18"/>
  <c r="B245" i="18"/>
  <c r="B244" i="18"/>
  <c r="B243" i="18"/>
  <c r="B244" i="6"/>
  <c r="B245" i="6"/>
  <c r="B246" i="6"/>
  <c r="B85" i="21"/>
  <c r="B86" i="21"/>
  <c r="B87" i="21"/>
  <c r="B244" i="20"/>
  <c r="B245" i="20"/>
  <c r="B246" i="20"/>
  <c r="B245" i="19"/>
  <c r="B246" i="19"/>
  <c r="B247" i="19"/>
  <c r="B85" i="15"/>
  <c r="B86" i="15"/>
  <c r="B87" i="15"/>
  <c r="B244" i="14"/>
  <c r="B245" i="14"/>
  <c r="B246" i="14"/>
  <c r="B244" i="13"/>
  <c r="B245" i="13"/>
  <c r="B246" i="13"/>
  <c r="B244" i="12"/>
  <c r="B245" i="12"/>
  <c r="B246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2" i="17"/>
  <c r="B241" i="17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2" i="18"/>
  <c r="B241" i="18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79" i="5"/>
  <c r="B80" i="5"/>
  <c r="B81" i="5"/>
  <c r="B238" i="4"/>
  <c r="B239" i="4"/>
  <c r="B240" i="4"/>
  <c r="B238" i="3"/>
  <c r="B239" i="3"/>
  <c r="B240" i="3"/>
  <c r="B238" i="1"/>
  <c r="B239" i="1"/>
  <c r="B240" i="1"/>
  <c r="B240" i="17"/>
  <c r="B239" i="17"/>
  <c r="B238" i="17"/>
  <c r="B238" i="2"/>
  <c r="B239" i="2"/>
  <c r="B240" i="2"/>
  <c r="B79" i="10"/>
  <c r="B80" i="10"/>
  <c r="B81" i="10"/>
  <c r="B238" i="9"/>
  <c r="B239" i="9"/>
  <c r="B240" i="9"/>
  <c r="B238" i="8"/>
  <c r="B239" i="8"/>
  <c r="B240" i="8"/>
  <c r="B238" i="7"/>
  <c r="B239" i="7"/>
  <c r="B240" i="7"/>
  <c r="B240" i="18"/>
  <c r="B239" i="18"/>
  <c r="B238" i="18"/>
  <c r="B238" i="6"/>
  <c r="B239" i="6"/>
  <c r="B240" i="6"/>
  <c r="B79" i="15"/>
  <c r="B80" i="15"/>
  <c r="B81" i="15"/>
  <c r="B238" i="14"/>
  <c r="B239" i="14"/>
  <c r="B240" i="14"/>
  <c r="B238" i="13"/>
  <c r="B239" i="13"/>
  <c r="B240" i="13"/>
  <c r="B238" i="12"/>
  <c r="B239" i="12"/>
  <c r="B240" i="12"/>
  <c r="B78" i="5"/>
  <c r="B77" i="5"/>
  <c r="B76" i="5"/>
  <c r="B237" i="4"/>
  <c r="B236" i="4"/>
  <c r="B235" i="4"/>
  <c r="B237" i="3"/>
  <c r="B236" i="3"/>
  <c r="B235" i="3"/>
  <c r="B237" i="1"/>
  <c r="B236" i="1"/>
  <c r="B235" i="1"/>
  <c r="B237" i="17"/>
  <c r="B236" i="17"/>
  <c r="B235" i="17"/>
  <c r="B237" i="2"/>
  <c r="B236" i="2"/>
  <c r="B235" i="2"/>
  <c r="B78" i="10"/>
  <c r="B77" i="10"/>
  <c r="B76" i="10"/>
  <c r="B237" i="9"/>
  <c r="B236" i="9"/>
  <c r="B235" i="9"/>
  <c r="B237" i="8"/>
  <c r="B236" i="8"/>
  <c r="B235" i="8"/>
  <c r="B237" i="7"/>
  <c r="B236" i="7"/>
  <c r="B235" i="7"/>
  <c r="B237" i="18"/>
  <c r="B236" i="18"/>
  <c r="B235" i="18"/>
  <c r="B237" i="6"/>
  <c r="B236" i="6"/>
  <c r="B235" i="6"/>
  <c r="B78" i="15"/>
  <c r="B77" i="15"/>
  <c r="B76" i="15"/>
  <c r="B237" i="14"/>
  <c r="B236" i="14"/>
  <c r="B235" i="14"/>
  <c r="B237" i="13"/>
  <c r="B236" i="13"/>
  <c r="B235" i="13"/>
  <c r="B237" i="12"/>
  <c r="B236" i="12"/>
  <c r="B235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5" i="5"/>
  <c r="B74" i="5"/>
  <c r="B73" i="5"/>
  <c r="B234" i="4"/>
  <c r="B233" i="4"/>
  <c r="B232" i="4"/>
  <c r="B234" i="3"/>
  <c r="B233" i="3"/>
  <c r="B232" i="3"/>
  <c r="B234" i="1"/>
  <c r="B233" i="1"/>
  <c r="B232" i="1"/>
  <c r="B234" i="2"/>
  <c r="B233" i="2"/>
  <c r="B232" i="2"/>
  <c r="B75" i="10"/>
  <c r="B74" i="10"/>
  <c r="B73" i="10"/>
  <c r="B234" i="9"/>
  <c r="B233" i="9"/>
  <c r="B232" i="9"/>
  <c r="B234" i="8"/>
  <c r="B233" i="8"/>
  <c r="B232" i="8"/>
  <c r="B234" i="7"/>
  <c r="B233" i="7"/>
  <c r="B232" i="7"/>
  <c r="B234" i="6"/>
  <c r="B233" i="6"/>
  <c r="B232" i="6"/>
  <c r="B75" i="15"/>
  <c r="B74" i="15"/>
  <c r="B73" i="15"/>
  <c r="B234" i="14"/>
  <c r="B233" i="14"/>
  <c r="B232" i="14"/>
  <c r="B234" i="13"/>
  <c r="B233" i="13"/>
  <c r="B232" i="13"/>
  <c r="B234" i="12"/>
  <c r="B233" i="12"/>
  <c r="B232" i="12"/>
  <c r="B72" i="5"/>
  <c r="B71" i="5"/>
  <c r="B70" i="5"/>
  <c r="B231" i="4"/>
  <c r="B230" i="4"/>
  <c r="B229" i="4"/>
  <c r="B231" i="3"/>
  <c r="B230" i="3"/>
  <c r="B229" i="3"/>
  <c r="B231" i="1"/>
  <c r="B230" i="1"/>
  <c r="B229" i="1"/>
  <c r="B231" i="2"/>
  <c r="B230" i="2"/>
  <c r="B229" i="2"/>
  <c r="B72" i="10"/>
  <c r="B71" i="10"/>
  <c r="B70" i="10"/>
  <c r="B231" i="9"/>
  <c r="B230" i="9"/>
  <c r="B229" i="9"/>
  <c r="B231" i="8"/>
  <c r="B230" i="8"/>
  <c r="B229" i="8"/>
  <c r="B231" i="7"/>
  <c r="B230" i="7"/>
  <c r="B229" i="7"/>
  <c r="B231" i="6"/>
  <c r="B230" i="6"/>
  <c r="B229" i="6"/>
  <c r="B72" i="15"/>
  <c r="B71" i="15"/>
  <c r="B70" i="15"/>
  <c r="B231" i="14"/>
  <c r="B230" i="14"/>
  <c r="B229" i="14"/>
  <c r="B231" i="13"/>
  <c r="B230" i="13"/>
  <c r="B229" i="13"/>
  <c r="B231" i="12"/>
  <c r="B230" i="12"/>
  <c r="B229" i="12"/>
  <c r="B69" i="5"/>
  <c r="B68" i="5"/>
  <c r="B67" i="5"/>
  <c r="B228" i="4"/>
  <c r="B227" i="4"/>
  <c r="B226" i="4"/>
  <c r="B228" i="3"/>
  <c r="B227" i="3"/>
  <c r="B226" i="3"/>
  <c r="B228" i="1"/>
  <c r="B227" i="1"/>
  <c r="B226" i="1"/>
  <c r="B228" i="2"/>
  <c r="B227" i="2"/>
  <c r="B226" i="2"/>
  <c r="B69" i="10"/>
  <c r="B68" i="10"/>
  <c r="B67" i="10"/>
  <c r="B66" i="10"/>
  <c r="B65" i="10"/>
  <c r="B64" i="10"/>
  <c r="B63" i="10"/>
  <c r="B62" i="10"/>
  <c r="B61" i="10"/>
  <c r="B228" i="9"/>
  <c r="B227" i="9"/>
  <c r="B226" i="9"/>
  <c r="B228" i="8"/>
  <c r="B227" i="8"/>
  <c r="B226" i="8"/>
  <c r="B228" i="7"/>
  <c r="B227" i="7"/>
  <c r="B226" i="7"/>
  <c r="B228" i="6"/>
  <c r="B227" i="6"/>
  <c r="B226" i="6"/>
  <c r="B69" i="15"/>
  <c r="B68" i="15"/>
  <c r="B67" i="15"/>
  <c r="B228" i="14"/>
  <c r="B227" i="14"/>
  <c r="B226" i="14"/>
  <c r="B228" i="13"/>
  <c r="B227" i="13"/>
  <c r="B226" i="13"/>
  <c r="B228" i="12"/>
  <c r="B227" i="12"/>
  <c r="B226" i="12"/>
  <c r="B66" i="5"/>
  <c r="B65" i="5"/>
  <c r="B64" i="5"/>
  <c r="B225" i="4"/>
  <c r="B224" i="4"/>
  <c r="B223" i="4"/>
  <c r="B225" i="3"/>
  <c r="B224" i="3"/>
  <c r="B223" i="3"/>
  <c r="B225" i="1"/>
  <c r="B224" i="1"/>
  <c r="B223" i="1"/>
  <c r="B225" i="2"/>
  <c r="B224" i="2"/>
  <c r="B223" i="2"/>
  <c r="B225" i="9"/>
  <c r="B224" i="9"/>
  <c r="B223" i="9"/>
  <c r="B225" i="8"/>
  <c r="B224" i="8"/>
  <c r="B223" i="8"/>
  <c r="B225" i="7"/>
  <c r="B224" i="7"/>
  <c r="B223" i="7"/>
  <c r="B225" i="6"/>
  <c r="B224" i="6"/>
  <c r="B223" i="6"/>
  <c r="B66" i="15"/>
  <c r="B65" i="15"/>
  <c r="B64" i="15"/>
  <c r="B225" i="14"/>
  <c r="B224" i="14"/>
  <c r="B223" i="14"/>
  <c r="B225" i="13"/>
  <c r="B224" i="13"/>
  <c r="B223" i="13"/>
  <c r="B225" i="12"/>
  <c r="B224" i="12"/>
  <c r="B223" i="12"/>
  <c r="B62" i="5"/>
  <c r="B63" i="5"/>
  <c r="B220" i="4"/>
  <c r="B221" i="4"/>
  <c r="B222" i="4"/>
  <c r="B220" i="3"/>
  <c r="B221" i="3"/>
  <c r="B222" i="3"/>
  <c r="B220" i="1"/>
  <c r="B221" i="1"/>
  <c r="B222" i="1"/>
  <c r="B221" i="2"/>
  <c r="B222" i="2"/>
  <c r="B220" i="9"/>
  <c r="B221" i="9"/>
  <c r="B222" i="9"/>
  <c r="B220" i="8"/>
  <c r="B221" i="8"/>
  <c r="B222" i="8"/>
  <c r="B220" i="7"/>
  <c r="B221" i="7"/>
  <c r="B222" i="7"/>
  <c r="B220" i="6"/>
  <c r="B221" i="6"/>
  <c r="B222" i="6"/>
  <c r="B62" i="15"/>
  <c r="B63" i="15"/>
  <c r="B220" i="14"/>
  <c r="B221" i="14"/>
  <c r="B222" i="14"/>
  <c r="B221" i="13"/>
  <c r="B222" i="13"/>
  <c r="B220" i="12"/>
  <c r="B221" i="12"/>
  <c r="B222" i="12"/>
  <c r="B60" i="5"/>
  <c r="B59" i="5"/>
  <c r="B58" i="5"/>
  <c r="B219" i="4"/>
  <c r="B218" i="4"/>
  <c r="B217" i="4"/>
  <c r="B219" i="3"/>
  <c r="B218" i="3"/>
  <c r="B217" i="3"/>
  <c r="B219" i="1"/>
  <c r="B218" i="1"/>
  <c r="B217" i="1"/>
  <c r="B219" i="2"/>
  <c r="B218" i="2"/>
  <c r="B217" i="2"/>
  <c r="B60" i="10"/>
  <c r="B59" i="10"/>
  <c r="B58" i="10"/>
  <c r="B219" i="9"/>
  <c r="B218" i="9"/>
  <c r="B217" i="9"/>
  <c r="B219" i="8"/>
  <c r="B218" i="8"/>
  <c r="B217" i="8"/>
  <c r="B219" i="7"/>
  <c r="B218" i="7"/>
  <c r="B217" i="7"/>
  <c r="B219" i="6"/>
  <c r="B218" i="6"/>
  <c r="B217" i="6"/>
  <c r="B60" i="15"/>
  <c r="B59" i="15"/>
  <c r="B58" i="15"/>
  <c r="B219" i="14"/>
  <c r="B218" i="14"/>
  <c r="B217" i="14"/>
  <c r="B219" i="13"/>
  <c r="B218" i="13"/>
  <c r="B217" i="13"/>
  <c r="B219" i="12"/>
  <c r="B218" i="12"/>
  <c r="B217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<sst xmlns="http://schemas.openxmlformats.org/spreadsheetml/2006/main" count="207" uniqueCount="26">
  <si>
    <t>Statens pensjonsfond utland, eksklusive eiendom</t>
  </si>
  <si>
    <t>Avkastning (prosent og prosentpoeng)</t>
  </si>
  <si>
    <t>Dato</t>
  </si>
  <si>
    <t>Måned</t>
  </si>
  <si>
    <t>Fondet</t>
  </si>
  <si>
    <t>Relativ avkastning</t>
  </si>
  <si>
    <t>Statens pensjonsfond utland, inklusive eiendom</t>
  </si>
  <si>
    <t>Renteinvesteringene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</si>
  <si>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</si>
  <si>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</si>
  <si>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</si>
  <si>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</si>
  <si>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</si>
  <si>
    <t>Referanseindeks</t>
  </si>
  <si>
    <t>Inkluderer kun unoterte eiendomsinvesteringer fra og med 2017.</t>
  </si>
  <si>
    <t>Aksjeforvaltningen *</t>
  </si>
  <si>
    <t>Fra 2017 målt mot faktisk finansiering</t>
  </si>
  <si>
    <t>Renteforvaltningen</t>
  </si>
  <si>
    <t>Eiendomsforvaltningen</t>
  </si>
  <si>
    <t>Fra 2017 målt mot referanseindeks for obligasjoner justert for finansiering til eiendom.</t>
  </si>
  <si>
    <t>Aksjeinvesteringene *</t>
  </si>
  <si>
    <t xml:space="preserve">Fra 2017 målt mot referanseindeks for aksjer justert for finansiering til eiendom.
</t>
  </si>
  <si>
    <t>Inkluderer ikke notert eiendom som er en del av eiendomsforvaltningen</t>
  </si>
  <si>
    <t>Inkluderer notert eiendom i 2017 som er en del av eiendomsforvaltningen</t>
  </si>
  <si>
    <t>Statens pensjonsfond utland, eksklusive eiendom til og med 2016, inkludert eiendom fra 2017</t>
  </si>
  <si>
    <t>Eiendomsinvesteringene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</si>
</sst>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61"/>
  <sheetViews>
    <sheetView showGridLines="0" tabSelected="1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3.6983340356595601E-3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1.38401370078465E-2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1.54994224711063E-2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2.8540135706338201E-2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9.1418580453854793E-3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8.3850409606094408E-3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5.9379864124640101E-3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1.88163737239E-2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7.4778776056292394E-3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-5.7924227923185105E-3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1.7274977923542999E-2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-1.0523610125604299E-2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6.4157291179409706E-3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2.0779071508706403E-2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-3.5232642946649902E-3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4.6242238364313499E-4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4.6864819474468104E-3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2.4237128049546799E-3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1.7893288662304899E-2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3.4106404219767399E-2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2.5760269177284001E-3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4.8557256556138705E-3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1.74353221049535E-2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3.9833455699925399E-2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8.5695743379827806E-3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-8.4338266557505408E-3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3.57645654065841E-3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5.1134690843016396E-2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4.7121143609420803E-2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5.1401096830974796E-2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ref="B220:B237" si="5">A220</f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5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5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5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5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5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5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6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6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6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6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6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7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7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9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9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9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si="9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9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9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9">
        <v>43585</v>
      </c>
      <c r="B259" s="30">
        <f t="shared" ref="B259:B261" si="10">A259</f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7">
        <v>43616</v>
      </c>
      <c r="B260" s="28">
        <f t="shared" si="10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9">
        <v>43646</v>
      </c>
      <c r="B261" s="30">
        <f t="shared" si="10"/>
        <v>43646</v>
      </c>
      <c r="C261" s="6">
        <v>2.3910391047346602E-2</v>
      </c>
      <c r="D261" s="6">
        <v>2.4671694728115499E-2</v>
      </c>
      <c r="E261" s="6">
        <v>-7.6130368076890301E-4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ref="B250:B261" si="5">A250</f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5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5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5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5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5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si="5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5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5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9">
        <v>43585</v>
      </c>
      <c r="B259" s="30">
        <f t="shared" si="5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7">
        <v>43616</v>
      </c>
      <c r="B260" s="28">
        <f t="shared" si="5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9">
        <v>43646</v>
      </c>
      <c r="B261" s="30">
        <f t="shared" si="5"/>
        <v>43646</v>
      </c>
      <c r="C261" s="6">
        <v>2.3910391047346602E-2</v>
      </c>
      <c r="D261" s="6">
        <v>2.4671694728115499E-2</v>
      </c>
      <c r="E261" s="6">
        <v>-7.6130368076890301E-4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4">
        <v>4.8821830366714307E-3</v>
      </c>
      <c r="D199" s="14">
        <v>5.2823021615502497E-3</v>
      </c>
      <c r="E199" s="14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5">
        <v>1.7710950141819601E-2</v>
      </c>
      <c r="D200" s="15">
        <v>1.7201206077334098E-2</v>
      </c>
      <c r="E200" s="15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4">
        <v>3.9550942892987002E-2</v>
      </c>
      <c r="D201" s="14">
        <v>4.0925135369417102E-2</v>
      </c>
      <c r="E201" s="14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5">
        <v>8.5269721776846091E-3</v>
      </c>
      <c r="D202" s="15">
        <v>1.10916832145115E-2</v>
      </c>
      <c r="E202" s="15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4">
        <v>-8.1360283452680503E-3</v>
      </c>
      <c r="D203" s="14">
        <v>-6.3393788324172598E-3</v>
      </c>
      <c r="E203" s="14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5">
        <v>3.1331107855392397E-3</v>
      </c>
      <c r="D204" s="15">
        <v>4.0080234307695896E-3</v>
      </c>
      <c r="E204" s="15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4">
        <v>5.1233634114579797E-2</v>
      </c>
      <c r="D205" s="14">
        <v>5.1883561120724495E-2</v>
      </c>
      <c r="E205" s="14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5">
        <v>4.7223840798591904E-2</v>
      </c>
      <c r="D206" s="15">
        <v>4.7483963982891494E-2</v>
      </c>
      <c r="E206" s="15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5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5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5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5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5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5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5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5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5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5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ref="B247:B249" si="8">A247</f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8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8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ref="B250:B258" si="9">A250</f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3">
      <c r="A253" s="29">
        <v>43404</v>
      </c>
      <c r="B253" s="30">
        <f t="shared" si="9"/>
        <v>43404</v>
      </c>
      <c r="C253" s="6">
        <v>-3.06519218176468E-2</v>
      </c>
      <c r="D253" s="6"/>
      <c r="E253" s="6"/>
    </row>
    <row r="254" spans="1:5" x14ac:dyDescent="0.3">
      <c r="A254" s="27">
        <v>43434</v>
      </c>
      <c r="B254" s="28">
        <f t="shared" si="9"/>
        <v>43434</v>
      </c>
      <c r="C254" s="5">
        <v>3.4061327674682798E-2</v>
      </c>
      <c r="D254" s="5"/>
      <c r="E254" s="5"/>
    </row>
    <row r="255" spans="1:5" x14ac:dyDescent="0.3">
      <c r="A255" s="31">
        <v>43465</v>
      </c>
      <c r="B255" s="32">
        <f t="shared" si="9"/>
        <v>43465</v>
      </c>
      <c r="C255" s="7">
        <v>-3.4518978944615301E-2</v>
      </c>
      <c r="D255" s="7"/>
      <c r="E255" s="7"/>
    </row>
    <row r="256" spans="1:5" x14ac:dyDescent="0.3">
      <c r="A256" s="27">
        <v>43496</v>
      </c>
      <c r="B256" s="28">
        <f t="shared" si="9"/>
        <v>43496</v>
      </c>
      <c r="C256" s="5">
        <v>3.14672557015594E-2</v>
      </c>
      <c r="D256" s="5"/>
      <c r="E256" s="5"/>
    </row>
    <row r="257" spans="1:5" x14ac:dyDescent="0.3">
      <c r="A257" s="29">
        <v>43524</v>
      </c>
      <c r="B257" s="30">
        <f t="shared" si="9"/>
        <v>43524</v>
      </c>
      <c r="C257" s="6">
        <v>3.2861823333374798E-2</v>
      </c>
      <c r="D257" s="6"/>
      <c r="E257" s="6"/>
    </row>
    <row r="258" spans="1:5" x14ac:dyDescent="0.3">
      <c r="A258" s="27">
        <v>43555</v>
      </c>
      <c r="B258" s="28">
        <f t="shared" si="9"/>
        <v>43555</v>
      </c>
      <c r="C258" s="5">
        <v>1.78656826497323E-2</v>
      </c>
      <c r="D258" s="5"/>
      <c r="E258" s="5"/>
    </row>
    <row r="259" spans="1:5" x14ac:dyDescent="0.3">
      <c r="A259" s="29">
        <v>43585</v>
      </c>
      <c r="B259" s="30">
        <f t="shared" ref="B259:B261" si="10">A259</f>
        <v>43585</v>
      </c>
      <c r="C259" s="6">
        <v>2.76901419970761E-2</v>
      </c>
      <c r="D259" s="6"/>
      <c r="E259" s="6"/>
    </row>
    <row r="260" spans="1:5" x14ac:dyDescent="0.3">
      <c r="A260" s="27">
        <v>43616</v>
      </c>
      <c r="B260" s="28">
        <f t="shared" si="10"/>
        <v>43616</v>
      </c>
      <c r="C260" s="5">
        <v>-2.67026636528283E-2</v>
      </c>
      <c r="D260" s="5"/>
      <c r="E260" s="5"/>
    </row>
    <row r="261" spans="1:5" x14ac:dyDescent="0.3">
      <c r="A261" s="29">
        <v>43646</v>
      </c>
      <c r="B261" s="30">
        <f t="shared" si="10"/>
        <v>43646</v>
      </c>
      <c r="C261" s="6">
        <v>2.4763200639532201E-2</v>
      </c>
      <c r="D261" s="6"/>
      <c r="E261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63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11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4">
        <v>4.8258818665161103E-3</v>
      </c>
      <c r="D199" s="14">
        <v>4.7918843890979402E-3</v>
      </c>
      <c r="E199" s="14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5">
        <v>2.2255829791153699E-2</v>
      </c>
      <c r="D200" s="15">
        <v>2.18841046846357E-2</v>
      </c>
      <c r="E200" s="15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4">
        <v>4.2569362864278003E-2</v>
      </c>
      <c r="D201" s="14">
        <v>4.4654797780858298E-2</v>
      </c>
      <c r="E201" s="14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5">
        <v>3.7493165187332299E-3</v>
      </c>
      <c r="D202" s="15">
        <v>7.4132319436870098E-3</v>
      </c>
      <c r="E202" s="15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4">
        <v>-4.3071071731632903E-3</v>
      </c>
      <c r="D203" s="14">
        <v>-2.3252316141253197E-3</v>
      </c>
      <c r="E203" s="14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5">
        <v>-1.45225368667568E-3</v>
      </c>
      <c r="D204" s="15">
        <v>5.3234490731574502E-4</v>
      </c>
      <c r="E204" s="15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4">
        <v>5.02886117186188E-2</v>
      </c>
      <c r="D205" s="14">
        <v>5.1480189228120504E-2</v>
      </c>
      <c r="E205" s="14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5">
        <v>5.5210862434228902E-2</v>
      </c>
      <c r="D206" s="15">
        <v>5.4163433210256302E-2</v>
      </c>
      <c r="E206" s="15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5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5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si="5"/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si="5"/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5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5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si="5"/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5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5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5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si="5"/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5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si="5"/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5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5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6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6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6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6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6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7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7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8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8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3">
      <c r="A253" s="29">
        <v>43404</v>
      </c>
      <c r="B253" s="30">
        <f t="shared" si="9"/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3">
      <c r="A254" s="27">
        <v>43434</v>
      </c>
      <c r="B254" s="28">
        <f t="shared" si="9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3">
      <c r="A255" s="31">
        <v>43465</v>
      </c>
      <c r="B255" s="32">
        <f t="shared" si="9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3">
      <c r="A256" s="27">
        <v>43496</v>
      </c>
      <c r="B256" s="28">
        <f t="shared" si="9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3">
      <c r="A257" s="29">
        <v>43524</v>
      </c>
      <c r="B257" s="30">
        <f t="shared" si="9"/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3">
      <c r="A258" s="27">
        <v>43555</v>
      </c>
      <c r="B258" s="28">
        <f t="shared" si="9"/>
        <v>43555</v>
      </c>
      <c r="C258" s="5">
        <v>1.70262712948555E-2</v>
      </c>
      <c r="D258" s="5">
        <v>1.72339918939571E-2</v>
      </c>
      <c r="E258" s="5">
        <v>-2.0772059910164801E-4</v>
      </c>
    </row>
    <row r="259" spans="1:5" x14ac:dyDescent="0.3">
      <c r="A259" s="29">
        <v>43585</v>
      </c>
      <c r="B259" s="30">
        <f t="shared" ref="B259:B261" si="10">A259</f>
        <v>43585</v>
      </c>
      <c r="C259" s="6">
        <v>3.8032815206688199E-2</v>
      </c>
      <c r="D259" s="6">
        <v>3.8370821119068602E-2</v>
      </c>
      <c r="E259" s="6">
        <v>-3.3800591238036999E-4</v>
      </c>
    </row>
    <row r="260" spans="1:5" x14ac:dyDescent="0.3">
      <c r="A260" s="27">
        <v>43616</v>
      </c>
      <c r="B260" s="28">
        <f t="shared" si="10"/>
        <v>43616</v>
      </c>
      <c r="C260" s="5">
        <v>-4.6726458654017797E-2</v>
      </c>
      <c r="D260" s="5">
        <v>-4.56328328548158E-2</v>
      </c>
      <c r="E260" s="5">
        <v>-1.0936257992019899E-3</v>
      </c>
    </row>
    <row r="261" spans="1:5" x14ac:dyDescent="0.3">
      <c r="A261" s="29">
        <v>43646</v>
      </c>
      <c r="B261" s="30">
        <f t="shared" si="10"/>
        <v>43646</v>
      </c>
      <c r="C261" s="6">
        <v>3.5608231081854201E-2</v>
      </c>
      <c r="D261" s="6">
        <v>3.6512519760411005E-2</v>
      </c>
      <c r="E261" s="6">
        <v>-9.0428867855677701E-4</v>
      </c>
    </row>
    <row r="263" spans="1:5" ht="30" customHeight="1" x14ac:dyDescent="0.3">
      <c r="A263" s="40" t="s">
        <v>10</v>
      </c>
      <c r="B263" s="40"/>
      <c r="C263" s="40"/>
      <c r="D263" s="40"/>
      <c r="E263" s="40"/>
    </row>
  </sheetData>
  <mergeCells count="2">
    <mergeCell ref="C2:E2"/>
    <mergeCell ref="A263:E26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5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5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5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5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5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5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5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5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5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5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5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si="5"/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5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si="5"/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5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6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6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6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6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6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7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7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8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8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3">
      <c r="A253" s="29">
        <v>43404</v>
      </c>
      <c r="B253" s="30">
        <f t="shared" si="9"/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3">
      <c r="A254" s="27">
        <v>43434</v>
      </c>
      <c r="B254" s="28">
        <f t="shared" si="9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3">
      <c r="A255" s="31">
        <v>43465</v>
      </c>
      <c r="B255" s="32">
        <f t="shared" si="9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3">
      <c r="A256" s="27">
        <v>43496</v>
      </c>
      <c r="B256" s="28">
        <f t="shared" si="9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3">
      <c r="A257" s="29">
        <v>43524</v>
      </c>
      <c r="B257" s="30">
        <f t="shared" si="9"/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3">
      <c r="A258" s="27">
        <v>43555</v>
      </c>
      <c r="B258" s="28">
        <f t="shared" si="9"/>
        <v>43555</v>
      </c>
      <c r="C258" s="5">
        <v>1.99873696194195E-2</v>
      </c>
      <c r="D258" s="5">
        <v>2.0566626751668801E-2</v>
      </c>
      <c r="E258" s="5">
        <v>-5.79257132249285E-4</v>
      </c>
    </row>
    <row r="259" spans="1:5" x14ac:dyDescent="0.3">
      <c r="A259" s="29">
        <v>43585</v>
      </c>
      <c r="B259" s="30">
        <f t="shared" ref="B259:B261" si="10">A259</f>
        <v>43585</v>
      </c>
      <c r="C259" s="6">
        <v>2.1448210715806501E-3</v>
      </c>
      <c r="D259" s="6">
        <v>1.7855114020896301E-3</v>
      </c>
      <c r="E259" s="6">
        <v>3.5930966949102201E-4</v>
      </c>
    </row>
    <row r="260" spans="1:5" x14ac:dyDescent="0.3">
      <c r="A260" s="27">
        <v>43616</v>
      </c>
      <c r="B260" s="28">
        <f t="shared" si="10"/>
        <v>43616</v>
      </c>
      <c r="C260" s="5">
        <v>2.4535222010504398E-2</v>
      </c>
      <c r="D260" s="5">
        <v>2.41122008709912E-2</v>
      </c>
      <c r="E260" s="5">
        <v>4.2302113951316202E-4</v>
      </c>
    </row>
    <row r="261" spans="1:5" x14ac:dyDescent="0.3">
      <c r="A261" s="29">
        <v>43646</v>
      </c>
      <c r="B261" s="30">
        <f t="shared" si="10"/>
        <v>43646</v>
      </c>
      <c r="C261" s="6">
        <v>-1.13116297280669E-3</v>
      </c>
      <c r="D261" s="6">
        <v>-1.5449188663712499E-3</v>
      </c>
      <c r="E261" s="6">
        <v>4.1375589356456406E-4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02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8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10">
        <v>1.9579805991876099E-3</v>
      </c>
    </row>
    <row r="23" spans="1:3" x14ac:dyDescent="0.3">
      <c r="A23" s="29">
        <v>41243</v>
      </c>
      <c r="B23" s="30">
        <f t="shared" si="0"/>
        <v>41243</v>
      </c>
      <c r="C23" s="9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10">
        <v>-8.3120377929160102E-3</v>
      </c>
    </row>
    <row r="35" spans="1:3" x14ac:dyDescent="0.3">
      <c r="A35" s="29">
        <v>41608</v>
      </c>
      <c r="B35" s="30">
        <f t="shared" si="0"/>
        <v>41608</v>
      </c>
      <c r="C35" s="9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3">
        <v>2.6059059805208003E-3</v>
      </c>
    </row>
    <row r="41" spans="1:3" x14ac:dyDescent="0.3">
      <c r="A41" s="29">
        <v>41790</v>
      </c>
      <c r="B41" s="30">
        <f t="shared" si="0"/>
        <v>41790</v>
      </c>
      <c r="C41" s="12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3">
        <v>6.4630681449552294E-2</v>
      </c>
    </row>
    <row r="43" spans="1:3" x14ac:dyDescent="0.3">
      <c r="A43" s="29">
        <v>41851</v>
      </c>
      <c r="B43" s="30">
        <f t="shared" si="0"/>
        <v>41851</v>
      </c>
      <c r="C43" s="12">
        <v>1.1687108182441902E-2</v>
      </c>
    </row>
    <row r="44" spans="1:3" x14ac:dyDescent="0.3">
      <c r="A44" s="27">
        <v>41882</v>
      </c>
      <c r="B44" s="28">
        <f t="shared" si="0"/>
        <v>41882</v>
      </c>
      <c r="C44" s="13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2">
        <v>3.7953318806105897E-2</v>
      </c>
    </row>
    <row r="46" spans="1:3" x14ac:dyDescent="0.3">
      <c r="A46" s="27">
        <v>41943</v>
      </c>
      <c r="B46" s="28">
        <f t="shared" si="0"/>
        <v>41943</v>
      </c>
      <c r="C46" s="15">
        <v>4.6808031103455099E-2</v>
      </c>
    </row>
    <row r="47" spans="1:3" x14ac:dyDescent="0.3">
      <c r="A47" s="29">
        <v>41973</v>
      </c>
      <c r="B47" s="30">
        <f t="shared" si="0"/>
        <v>41973</v>
      </c>
      <c r="C47" s="14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78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8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si="1"/>
        <v>42490</v>
      </c>
      <c r="C64" s="5">
        <v>-1.8486068375566801E-2</v>
      </c>
    </row>
    <row r="65" spans="1:3" x14ac:dyDescent="0.3">
      <c r="A65" s="29">
        <v>42521</v>
      </c>
      <c r="B65" s="30">
        <f t="shared" si="1"/>
        <v>42521</v>
      </c>
      <c r="C65" s="6">
        <v>3.0792514368535698E-2</v>
      </c>
    </row>
    <row r="66" spans="1:3" x14ac:dyDescent="0.3">
      <c r="A66" s="27">
        <v>42551</v>
      </c>
      <c r="B66" s="28">
        <f t="shared" si="1"/>
        <v>42551</v>
      </c>
      <c r="C66" s="5">
        <v>-2.1289229570144598E-2</v>
      </c>
    </row>
    <row r="67" spans="1:3" x14ac:dyDescent="0.3">
      <c r="A67" s="29">
        <v>42582</v>
      </c>
      <c r="B67" s="30">
        <f t="shared" si="1"/>
        <v>42582</v>
      </c>
      <c r="C67" s="6">
        <v>2.6545857352404899E-2</v>
      </c>
    </row>
    <row r="68" spans="1:3" x14ac:dyDescent="0.3">
      <c r="A68" s="27">
        <v>42613</v>
      </c>
      <c r="B68" s="28">
        <f t="shared" si="1"/>
        <v>42613</v>
      </c>
      <c r="C68" s="5">
        <v>-1.5918544739892002E-2</v>
      </c>
    </row>
    <row r="69" spans="1:3" x14ac:dyDescent="0.3">
      <c r="A69" s="29">
        <v>42643</v>
      </c>
      <c r="B69" s="30">
        <f t="shared" si="1"/>
        <v>42643</v>
      </c>
      <c r="C69" s="6">
        <v>-3.03437713807161E-2</v>
      </c>
    </row>
    <row r="70" spans="1:3" x14ac:dyDescent="0.3">
      <c r="A70" s="27">
        <v>42674</v>
      </c>
      <c r="B70" s="28">
        <f t="shared" si="1"/>
        <v>42674</v>
      </c>
      <c r="C70" s="5">
        <v>-1.2743533782333401E-5</v>
      </c>
    </row>
    <row r="71" spans="1:3" x14ac:dyDescent="0.3">
      <c r="A71" s="29">
        <v>42704</v>
      </c>
      <c r="B71" s="30">
        <f t="shared" si="1"/>
        <v>42704</v>
      </c>
      <c r="C71" s="6">
        <v>2.4383087737232599E-2</v>
      </c>
    </row>
    <row r="72" spans="1:3" x14ac:dyDescent="0.3">
      <c r="A72" s="33">
        <v>42735</v>
      </c>
      <c r="B72" s="34">
        <f t="shared" si="1"/>
        <v>42735</v>
      </c>
      <c r="C72" s="8">
        <v>2.4492516580115298E-2</v>
      </c>
    </row>
    <row r="73" spans="1:3" x14ac:dyDescent="0.3">
      <c r="A73" s="29">
        <v>42766</v>
      </c>
      <c r="B73" s="30">
        <f t="shared" si="1"/>
        <v>42766</v>
      </c>
      <c r="C73" s="6">
        <v>-3.2651523485174298E-2</v>
      </c>
    </row>
    <row r="74" spans="1:3" x14ac:dyDescent="0.3">
      <c r="A74" s="27">
        <v>42794</v>
      </c>
      <c r="B74" s="28">
        <f t="shared" si="1"/>
        <v>42794</v>
      </c>
      <c r="C74" s="5">
        <v>8.7838108846340895E-3</v>
      </c>
    </row>
    <row r="75" spans="1:3" x14ac:dyDescent="0.3">
      <c r="A75" s="29">
        <v>42825</v>
      </c>
      <c r="B75" s="30">
        <f t="shared" si="1"/>
        <v>42825</v>
      </c>
      <c r="C75" s="6">
        <v>4.4012689351554897E-2</v>
      </c>
    </row>
    <row r="76" spans="1:3" x14ac:dyDescent="0.3">
      <c r="A76" s="27">
        <v>42855</v>
      </c>
      <c r="B76" s="28">
        <f t="shared" si="1"/>
        <v>42855</v>
      </c>
      <c r="C76" s="5">
        <v>1.0179495299671E-2</v>
      </c>
    </row>
    <row r="77" spans="1:3" x14ac:dyDescent="0.3">
      <c r="A77" s="29">
        <v>42886</v>
      </c>
      <c r="B77" s="30">
        <f t="shared" si="1"/>
        <v>42886</v>
      </c>
      <c r="C77" s="6">
        <v>-7.5910050375702599E-3</v>
      </c>
    </row>
    <row r="78" spans="1:3" x14ac:dyDescent="0.3">
      <c r="A78" s="27">
        <v>42916</v>
      </c>
      <c r="B78" s="28">
        <f t="shared" si="1"/>
        <v>42916</v>
      </c>
      <c r="C78" s="5">
        <v>1.3522253038477301E-2</v>
      </c>
    </row>
    <row r="79" spans="1:3" x14ac:dyDescent="0.3">
      <c r="A79" s="29">
        <v>42947</v>
      </c>
      <c r="B79" s="30">
        <f t="shared" ref="B79:B84" si="2">A79</f>
        <v>42947</v>
      </c>
      <c r="C79" s="6">
        <v>-4.5098123663456002E-2</v>
      </c>
    </row>
    <row r="80" spans="1:3" x14ac:dyDescent="0.3">
      <c r="A80" s="27">
        <v>42978</v>
      </c>
      <c r="B80" s="28">
        <f t="shared" si="2"/>
        <v>42978</v>
      </c>
      <c r="C80" s="5">
        <v>-1.72450786814995E-2</v>
      </c>
    </row>
    <row r="81" spans="1:3" x14ac:dyDescent="0.3">
      <c r="A81" s="29">
        <v>43008</v>
      </c>
      <c r="B81" s="30">
        <f t="shared" si="2"/>
        <v>43008</v>
      </c>
      <c r="C81" s="6">
        <v>5.3209314033655607E-2</v>
      </c>
    </row>
    <row r="82" spans="1:3" x14ac:dyDescent="0.3">
      <c r="A82" s="27">
        <v>43039</v>
      </c>
      <c r="B82" s="28">
        <f t="shared" si="2"/>
        <v>43039</v>
      </c>
      <c r="C82" s="5">
        <v>2.10442259248362E-2</v>
      </c>
    </row>
    <row r="83" spans="1:3" x14ac:dyDescent="0.3">
      <c r="A83" s="29">
        <v>43069</v>
      </c>
      <c r="B83" s="30">
        <f t="shared" si="2"/>
        <v>43069</v>
      </c>
      <c r="C83" s="6">
        <v>2.4699692588247699E-2</v>
      </c>
    </row>
    <row r="84" spans="1:3" x14ac:dyDescent="0.3">
      <c r="A84" s="33">
        <v>43100</v>
      </c>
      <c r="B84" s="34">
        <f t="shared" si="2"/>
        <v>43100</v>
      </c>
      <c r="C84" s="8">
        <v>7.0093226852969703E-3</v>
      </c>
    </row>
    <row r="85" spans="1:3" x14ac:dyDescent="0.3">
      <c r="A85" s="29">
        <v>43131</v>
      </c>
      <c r="B85" s="30">
        <f t="shared" ref="B85:B87" si="3">A85</f>
        <v>43131</v>
      </c>
      <c r="C85" s="6">
        <v>-3.87732435892175E-2</v>
      </c>
    </row>
    <row r="86" spans="1:3" x14ac:dyDescent="0.3">
      <c r="A86" s="27">
        <v>43159</v>
      </c>
      <c r="B86" s="28">
        <f t="shared" si="3"/>
        <v>43159</v>
      </c>
      <c r="C86" s="5">
        <v>1.52271711955529E-2</v>
      </c>
    </row>
    <row r="87" spans="1:3" x14ac:dyDescent="0.3">
      <c r="A87" s="29">
        <v>43190</v>
      </c>
      <c r="B87" s="30">
        <f t="shared" si="3"/>
        <v>43190</v>
      </c>
      <c r="C87" s="6">
        <v>2.2285315908348903E-2</v>
      </c>
    </row>
    <row r="88" spans="1:3" x14ac:dyDescent="0.3">
      <c r="A88" s="27">
        <v>43220</v>
      </c>
      <c r="B88" s="28">
        <f t="shared" ref="B88:B90" si="4">A88</f>
        <v>43220</v>
      </c>
      <c r="C88" s="5">
        <v>1.0677500698230501E-2</v>
      </c>
    </row>
    <row r="89" spans="1:3" x14ac:dyDescent="0.3">
      <c r="A89" s="29">
        <v>43251</v>
      </c>
      <c r="B89" s="30">
        <f t="shared" si="4"/>
        <v>43251</v>
      </c>
      <c r="C89" s="6">
        <v>5.5269483007669394E-3</v>
      </c>
    </row>
    <row r="90" spans="1:3" x14ac:dyDescent="0.3">
      <c r="A90" s="27">
        <v>43281</v>
      </c>
      <c r="B90" s="28">
        <f t="shared" si="4"/>
        <v>43281</v>
      </c>
      <c r="C90" s="5">
        <v>1.0184253989543798E-2</v>
      </c>
    </row>
    <row r="91" spans="1:3" x14ac:dyDescent="0.3">
      <c r="A91" s="29">
        <v>43312</v>
      </c>
      <c r="B91" s="30">
        <f t="shared" ref="B91:B99" si="5">A91</f>
        <v>43312</v>
      </c>
      <c r="C91" s="6">
        <v>-3.5077488392543099E-4</v>
      </c>
    </row>
    <row r="92" spans="1:3" x14ac:dyDescent="0.3">
      <c r="A92" s="27">
        <v>43343</v>
      </c>
      <c r="B92" s="28">
        <f t="shared" si="5"/>
        <v>43343</v>
      </c>
      <c r="C92" s="5">
        <v>2.4610363355600698E-2</v>
      </c>
    </row>
    <row r="93" spans="1:3" x14ac:dyDescent="0.3">
      <c r="A93" s="29">
        <v>43373</v>
      </c>
      <c r="B93" s="30">
        <f t="shared" si="5"/>
        <v>43373</v>
      </c>
      <c r="C93" s="6">
        <v>-1.02430397778304E-2</v>
      </c>
    </row>
    <row r="94" spans="1:3" x14ac:dyDescent="0.3">
      <c r="A94" s="27">
        <v>43404</v>
      </c>
      <c r="B94" s="28">
        <f t="shared" si="5"/>
        <v>43404</v>
      </c>
      <c r="C94" s="5">
        <v>2.0976391103774601E-2</v>
      </c>
    </row>
    <row r="95" spans="1:3" x14ac:dyDescent="0.3">
      <c r="A95" s="29">
        <v>43434</v>
      </c>
      <c r="B95" s="30">
        <f t="shared" si="5"/>
        <v>43434</v>
      </c>
      <c r="C95" s="6">
        <v>2.3780120030520102E-2</v>
      </c>
    </row>
    <row r="96" spans="1:3" x14ac:dyDescent="0.3">
      <c r="A96" s="33">
        <v>43465</v>
      </c>
      <c r="B96" s="34">
        <f t="shared" si="5"/>
        <v>43465</v>
      </c>
      <c r="C96" s="8">
        <v>2.2956885392175802E-2</v>
      </c>
    </row>
    <row r="97" spans="1:3" x14ac:dyDescent="0.3">
      <c r="A97" s="29">
        <v>43496</v>
      </c>
      <c r="B97" s="30">
        <f t="shared" si="5"/>
        <v>43496</v>
      </c>
      <c r="C97" s="6">
        <v>-1.8855017929328401E-2</v>
      </c>
    </row>
    <row r="98" spans="1:3" x14ac:dyDescent="0.3">
      <c r="A98" s="27">
        <v>43524</v>
      </c>
      <c r="B98" s="28">
        <f t="shared" si="5"/>
        <v>43524</v>
      </c>
      <c r="C98" s="5">
        <v>1.51159584236427E-2</v>
      </c>
    </row>
    <row r="99" spans="1:3" x14ac:dyDescent="0.3">
      <c r="A99" s="29">
        <v>43555</v>
      </c>
      <c r="B99" s="30">
        <f t="shared" si="5"/>
        <v>43555</v>
      </c>
      <c r="C99" s="6">
        <v>1.3068470096190901E-2</v>
      </c>
    </row>
    <row r="100" spans="1:3" x14ac:dyDescent="0.3">
      <c r="A100" s="27">
        <v>43585</v>
      </c>
      <c r="B100" s="28">
        <f t="shared" ref="B100:B102" si="6">A100</f>
        <v>43585</v>
      </c>
      <c r="C100" s="5">
        <v>3.6680902700161298E-3</v>
      </c>
    </row>
    <row r="101" spans="1:3" x14ac:dyDescent="0.3">
      <c r="A101" s="29">
        <v>43616</v>
      </c>
      <c r="B101" s="30">
        <f t="shared" si="6"/>
        <v>43616</v>
      </c>
      <c r="C101" s="6">
        <v>5.2929978937283897E-3</v>
      </c>
    </row>
    <row r="102" spans="1:3" x14ac:dyDescent="0.3">
      <c r="A102" s="27">
        <v>43646</v>
      </c>
      <c r="B102" s="28">
        <f t="shared" si="6"/>
        <v>43646</v>
      </c>
      <c r="C102" s="5">
        <v>-5.9018093968104006E-3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64"/>
  <sheetViews>
    <sheetView showGridLines="0" topLeftCell="A236" workbookViewId="0">
      <selection activeCell="A262" sqref="A26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4">
        <v>4.8258818665161103E-3</v>
      </c>
      <c r="D200" s="14">
        <v>4.7918843890979402E-3</v>
      </c>
      <c r="E200" s="14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5">
        <v>2.2255829791153699E-2</v>
      </c>
      <c r="D201" s="15">
        <v>2.18841046846357E-2</v>
      </c>
      <c r="E201" s="15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4">
        <v>4.2569362864278003E-2</v>
      </c>
      <c r="D202" s="14">
        <v>4.4654797780858298E-2</v>
      </c>
      <c r="E202" s="14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5">
        <v>3.7493165187332299E-3</v>
      </c>
      <c r="D203" s="15">
        <v>7.4132319436870098E-3</v>
      </c>
      <c r="E203" s="15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4">
        <v>-4.3071071731632903E-3</v>
      </c>
      <c r="D204" s="14">
        <v>-2.3252316141253197E-3</v>
      </c>
      <c r="E204" s="14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5">
        <v>-1.45225368667568E-3</v>
      </c>
      <c r="D205" s="15">
        <v>5.3234490731574502E-4</v>
      </c>
      <c r="E205" s="15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4">
        <v>5.02886117186188E-2</v>
      </c>
      <c r="D206" s="14">
        <v>5.1480189228120504E-2</v>
      </c>
      <c r="E206" s="14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5">
        <v>5.5210862434228902E-2</v>
      </c>
      <c r="D207" s="15">
        <v>5.4163433210256302E-2</v>
      </c>
      <c r="E207" s="15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3">
      <c r="A246" s="29">
        <v>43159</v>
      </c>
      <c r="B246" s="30">
        <f t="shared" si="5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3">
      <c r="A247" s="27">
        <v>43190</v>
      </c>
      <c r="B247" s="28">
        <f t="shared" si="5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3">
      <c r="A248" s="29">
        <v>43220</v>
      </c>
      <c r="B248" s="30">
        <f t="shared" ref="B248:B250" si="6">A248</f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6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6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3">
      <c r="A251" s="27">
        <v>43312</v>
      </c>
      <c r="B251" s="28">
        <f t="shared" ref="B251:B253" si="7">A251</f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3">
      <c r="A252" s="29">
        <v>43343</v>
      </c>
      <c r="B252" s="30">
        <f t="shared" si="7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3">
      <c r="A253" s="27">
        <v>43373</v>
      </c>
      <c r="B253" s="28">
        <f t="shared" si="7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3">
      <c r="A254" s="29">
        <v>43404</v>
      </c>
      <c r="B254" s="30">
        <f t="shared" ref="B254:B259" si="8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3">
      <c r="A255" s="27">
        <v>43434</v>
      </c>
      <c r="B255" s="28">
        <f t="shared" si="8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3">
      <c r="A256" s="31">
        <v>43465</v>
      </c>
      <c r="B256" s="32">
        <f t="shared" si="8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3">
      <c r="A257" s="27">
        <v>43496</v>
      </c>
      <c r="B257" s="28">
        <f t="shared" si="8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3">
      <c r="A258" s="29">
        <v>43524</v>
      </c>
      <c r="B258" s="30">
        <f t="shared" si="8"/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3">
      <c r="A259" s="27">
        <v>43555</v>
      </c>
      <c r="B259" s="28">
        <f t="shared" si="8"/>
        <v>43555</v>
      </c>
      <c r="C259" s="5">
        <v>1.6891569394374799E-2</v>
      </c>
      <c r="D259" s="5">
        <v>1.7259760892662301E-2</v>
      </c>
      <c r="E259" s="5">
        <v>-3.68191498287549E-4</v>
      </c>
    </row>
    <row r="260" spans="1:5" x14ac:dyDescent="0.3">
      <c r="A260" s="29">
        <v>43585</v>
      </c>
      <c r="B260" s="30">
        <f t="shared" ref="B260:B262" si="9">A260</f>
        <v>43585</v>
      </c>
      <c r="C260" s="6">
        <v>3.8643249499545701E-2</v>
      </c>
      <c r="D260" s="6">
        <v>3.8208882338676302E-2</v>
      </c>
      <c r="E260" s="6">
        <v>4.3436716086938E-4</v>
      </c>
    </row>
    <row r="261" spans="1:5" x14ac:dyDescent="0.3">
      <c r="A261" s="27">
        <v>43616</v>
      </c>
      <c r="B261" s="28">
        <f t="shared" si="9"/>
        <v>43616</v>
      </c>
      <c r="C261" s="5">
        <v>-4.7282172021048806E-2</v>
      </c>
      <c r="D261" s="5">
        <v>-4.5531486966732301E-2</v>
      </c>
      <c r="E261" s="5">
        <v>-1.7506850543165101E-3</v>
      </c>
    </row>
    <row r="262" spans="1:5" x14ac:dyDescent="0.3">
      <c r="A262" s="29">
        <v>43646</v>
      </c>
      <c r="B262" s="30">
        <f t="shared" si="9"/>
        <v>43646</v>
      </c>
      <c r="C262" s="6">
        <v>3.71293226079479E-2</v>
      </c>
      <c r="D262" s="6">
        <v>3.6439176326843098E-2</v>
      </c>
      <c r="E262" s="6">
        <v>6.9014628110480609E-4</v>
      </c>
    </row>
    <row r="264" spans="1:5" ht="30" customHeight="1" x14ac:dyDescent="0.3">
      <c r="A264" s="40" t="s">
        <v>10</v>
      </c>
      <c r="B264" s="40"/>
      <c r="C264" s="40"/>
      <c r="D264" s="40"/>
      <c r="E264" s="40"/>
    </row>
  </sheetData>
  <mergeCells count="2">
    <mergeCell ref="C2:E2"/>
    <mergeCell ref="A264:E26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4">
        <v>4.9734538979298E-3</v>
      </c>
      <c r="D199" s="14">
        <v>6.0648316765861601E-3</v>
      </c>
      <c r="E199" s="14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5">
        <v>1.0399747695997198E-2</v>
      </c>
      <c r="D200" s="15">
        <v>9.7390938201252289E-3</v>
      </c>
      <c r="E200" s="15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4">
        <v>3.4658187590813003E-2</v>
      </c>
      <c r="D201" s="14">
        <v>3.4911007056302595E-2</v>
      </c>
      <c r="E201" s="14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5">
        <v>1.6331909809762499E-2</v>
      </c>
      <c r="D202" s="15">
        <v>1.70785944372982E-2</v>
      </c>
      <c r="E202" s="15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4">
        <v>-1.43609187717906E-2</v>
      </c>
      <c r="D203" s="14">
        <v>-1.2821060385211899E-2</v>
      </c>
      <c r="E203" s="14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5">
        <v>1.0640750003783702E-2</v>
      </c>
      <c r="D204" s="15">
        <v>9.6893328899558887E-3</v>
      </c>
      <c r="E204" s="15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4">
        <v>5.2659158802308606E-2</v>
      </c>
      <c r="D205" s="14">
        <v>5.2537770165201003E-2</v>
      </c>
      <c r="E205" s="14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5">
        <v>3.4020027738193001E-2</v>
      </c>
      <c r="D206" s="15">
        <v>3.6437551719740002E-2</v>
      </c>
      <c r="E206" s="15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5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5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6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6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ref="B250:B258" si="7">A250</f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7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7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3">
      <c r="A253" s="29">
        <v>43404</v>
      </c>
      <c r="B253" s="30">
        <f t="shared" si="7"/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3">
      <c r="A254" s="27">
        <v>43434</v>
      </c>
      <c r="B254" s="28">
        <f t="shared" si="7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3">
      <c r="A255" s="31">
        <v>43465</v>
      </c>
      <c r="B255" s="32">
        <f t="shared" si="7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3">
      <c r="A256" s="27">
        <v>43496</v>
      </c>
      <c r="B256" s="28">
        <f t="shared" si="7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3">
      <c r="A257" s="29">
        <v>43524</v>
      </c>
      <c r="B257" s="30">
        <f t="shared" si="7"/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3">
      <c r="A258" s="27">
        <v>43555</v>
      </c>
      <c r="B258" s="28">
        <f t="shared" si="7"/>
        <v>43555</v>
      </c>
      <c r="C258" s="5">
        <v>1.99873696194195E-2</v>
      </c>
      <c r="D258" s="5">
        <v>2.0435251662621102E-2</v>
      </c>
      <c r="E258" s="5">
        <v>-4.47882043201564E-4</v>
      </c>
    </row>
    <row r="259" spans="1:5" x14ac:dyDescent="0.3">
      <c r="A259" s="29">
        <v>43585</v>
      </c>
      <c r="B259" s="30">
        <f t="shared" ref="B259:B261" si="8">A259</f>
        <v>43585</v>
      </c>
      <c r="C259" s="6">
        <v>2.1448210715806501E-3</v>
      </c>
      <c r="D259" s="6">
        <v>2.1153097605593201E-3</v>
      </c>
      <c r="E259" s="6">
        <v>2.9511311021330997E-5</v>
      </c>
    </row>
    <row r="260" spans="1:5" x14ac:dyDescent="0.3">
      <c r="A260" s="27">
        <v>43616</v>
      </c>
      <c r="B260" s="28">
        <f t="shared" si="8"/>
        <v>43616</v>
      </c>
      <c r="C260" s="5">
        <v>2.4535222010504398E-2</v>
      </c>
      <c r="D260" s="5">
        <v>2.3970140454384999E-2</v>
      </c>
      <c r="E260" s="5">
        <v>5.6508155611937998E-4</v>
      </c>
    </row>
    <row r="261" spans="1:5" x14ac:dyDescent="0.3">
      <c r="A261" s="29">
        <v>43646</v>
      </c>
      <c r="B261" s="30">
        <f t="shared" si="8"/>
        <v>43646</v>
      </c>
      <c r="C261" s="6">
        <v>-1.13116297280669E-3</v>
      </c>
      <c r="D261" s="6">
        <v>-1.07870576146325E-3</v>
      </c>
      <c r="E261" s="6">
        <v>-5.2457211343435302E-5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02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84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8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8">
        <v>1.3437974775326799E-2</v>
      </c>
      <c r="D84" s="8">
        <v>-4.3764877730081905E-3</v>
      </c>
      <c r="E84" s="8">
        <v>1.7814462548334999E-2</v>
      </c>
    </row>
    <row r="85" spans="1:5" x14ac:dyDescent="0.3">
      <c r="A85" s="29">
        <v>43131</v>
      </c>
      <c r="B85" s="30">
        <f t="shared" ref="B85:B87" si="2">A85</f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2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2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ref="B88:B90" si="3">A88</f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3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3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ref="B91:B99" si="4">A91</f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4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4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3">
      <c r="A94" s="27">
        <v>43404</v>
      </c>
      <c r="B94" s="28">
        <f t="shared" si="4"/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3">
      <c r="A95" s="29">
        <v>43434</v>
      </c>
      <c r="B95" s="30">
        <f t="shared" si="4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3">
      <c r="A96" s="33">
        <v>43465</v>
      </c>
      <c r="B96" s="34">
        <f t="shared" si="4"/>
        <v>43465</v>
      </c>
      <c r="C96" s="8">
        <v>-3.4395171773068402E-3</v>
      </c>
      <c r="D96" s="8">
        <v>-8.68542075981521E-3</v>
      </c>
      <c r="E96" s="8">
        <v>5.2459035825083702E-3</v>
      </c>
    </row>
    <row r="97" spans="1:5" x14ac:dyDescent="0.3">
      <c r="A97" s="29">
        <v>43496</v>
      </c>
      <c r="B97" s="30">
        <f t="shared" si="4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3">
      <c r="A98" s="27">
        <v>43524</v>
      </c>
      <c r="B98" s="28">
        <f t="shared" si="4"/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3">
      <c r="A99" s="29">
        <v>43555</v>
      </c>
      <c r="B99" s="30">
        <f t="shared" si="4"/>
        <v>43555</v>
      </c>
      <c r="C99" s="6">
        <v>1.6563314772596999E-2</v>
      </c>
      <c r="D99" s="6">
        <v>1.9772349127276802E-2</v>
      </c>
      <c r="E99" s="6">
        <v>-3.2090343546798501E-3</v>
      </c>
    </row>
    <row r="100" spans="1:5" x14ac:dyDescent="0.3">
      <c r="A100" s="27">
        <v>43585</v>
      </c>
      <c r="B100" s="28">
        <f t="shared" ref="B100:B102" si="5">A100</f>
        <v>43585</v>
      </c>
      <c r="C100" s="5">
        <v>2.0665135082222901E-3</v>
      </c>
      <c r="D100" s="5">
        <v>1.62499253180419E-2</v>
      </c>
      <c r="E100" s="5">
        <v>-1.41834118098196E-2</v>
      </c>
    </row>
    <row r="101" spans="1:5" x14ac:dyDescent="0.3">
      <c r="A101" s="29">
        <v>43616</v>
      </c>
      <c r="B101" s="30">
        <f t="shared" si="5"/>
        <v>43616</v>
      </c>
      <c r="C101" s="6">
        <v>1.5338109915548101E-3</v>
      </c>
      <c r="D101" s="6">
        <v>-3.53565597666624E-3</v>
      </c>
      <c r="E101" s="6">
        <v>5.0694669682210501E-3</v>
      </c>
    </row>
    <row r="102" spans="1:5" x14ac:dyDescent="0.3">
      <c r="A102" s="27">
        <v>43646</v>
      </c>
      <c r="B102" s="28">
        <f t="shared" si="5"/>
        <v>43646</v>
      </c>
      <c r="C102" s="5">
        <v>-2.02684451723807E-2</v>
      </c>
      <c r="D102" s="5">
        <v>1.1004601760667601E-2</v>
      </c>
      <c r="E102" s="5">
        <v>-3.1273046933048304E-2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6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9">
        <v>3.16976112199829E-3</v>
      </c>
      <c r="D181" s="9"/>
      <c r="E181" s="9"/>
    </row>
    <row r="182" spans="1:5" x14ac:dyDescent="0.3">
      <c r="A182" s="27">
        <v>41243</v>
      </c>
      <c r="B182" s="28">
        <f t="shared" si="2"/>
        <v>41243</v>
      </c>
      <c r="C182" s="10">
        <v>1.2829064564294801E-2</v>
      </c>
      <c r="D182" s="10"/>
      <c r="E182" s="10"/>
    </row>
    <row r="183" spans="1:5" x14ac:dyDescent="0.3">
      <c r="A183" s="31">
        <v>41274</v>
      </c>
      <c r="B183" s="32">
        <f t="shared" si="2"/>
        <v>41274</v>
      </c>
      <c r="C183" s="11">
        <v>2.0111688834323804E-2</v>
      </c>
      <c r="D183" s="11"/>
      <c r="E183" s="11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9">
        <v>2.9274046713003501E-2</v>
      </c>
      <c r="D193" s="9"/>
      <c r="E193" s="9"/>
    </row>
    <row r="194" spans="1:5" x14ac:dyDescent="0.3">
      <c r="A194" s="27">
        <v>41608</v>
      </c>
      <c r="B194" s="28">
        <f t="shared" si="2"/>
        <v>41608</v>
      </c>
      <c r="C194" s="10">
        <v>5.6665547785905704E-3</v>
      </c>
      <c r="D194" s="10"/>
      <c r="E194" s="10"/>
    </row>
    <row r="195" spans="1:5" x14ac:dyDescent="0.3">
      <c r="A195" s="31">
        <v>41639</v>
      </c>
      <c r="B195" s="32">
        <f t="shared" si="2"/>
        <v>41639</v>
      </c>
      <c r="C195" s="11">
        <v>1.0690037140770098E-2</v>
      </c>
      <c r="D195" s="11"/>
      <c r="E195" s="11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2">
        <v>1.0077311040184399E-2</v>
      </c>
      <c r="D199" s="12"/>
      <c r="E199" s="12"/>
    </row>
    <row r="200" spans="1:5" x14ac:dyDescent="0.3">
      <c r="A200" s="27">
        <v>41790</v>
      </c>
      <c r="B200" s="28">
        <f t="shared" si="3"/>
        <v>41790</v>
      </c>
      <c r="C200" s="13">
        <v>1.4471670208305899E-2</v>
      </c>
      <c r="D200" s="13"/>
      <c r="E200" s="13"/>
    </row>
    <row r="201" spans="1:5" x14ac:dyDescent="0.3">
      <c r="A201" s="29">
        <v>41820</v>
      </c>
      <c r="B201" s="30">
        <f t="shared" si="3"/>
        <v>41820</v>
      </c>
      <c r="C201" s="12">
        <v>1.2246002904601001E-2</v>
      </c>
      <c r="D201" s="12"/>
      <c r="E201" s="12"/>
    </row>
    <row r="202" spans="1:5" x14ac:dyDescent="0.3">
      <c r="A202" s="27">
        <v>41851</v>
      </c>
      <c r="B202" s="28">
        <f t="shared" si="3"/>
        <v>41851</v>
      </c>
      <c r="C202" s="13">
        <v>-1.73330667412669E-2</v>
      </c>
      <c r="D202" s="13"/>
      <c r="E202" s="13"/>
    </row>
    <row r="203" spans="1:5" x14ac:dyDescent="0.3">
      <c r="A203" s="29">
        <v>41882</v>
      </c>
      <c r="B203" s="30">
        <f t="shared" si="3"/>
        <v>41882</v>
      </c>
      <c r="C203" s="12">
        <v>1.0965055046097101E-2</v>
      </c>
      <c r="D203" s="12"/>
      <c r="E203" s="12"/>
    </row>
    <row r="204" spans="1:5" x14ac:dyDescent="0.3">
      <c r="A204" s="27">
        <v>41912</v>
      </c>
      <c r="B204" s="28">
        <f t="shared" si="3"/>
        <v>41912</v>
      </c>
      <c r="C204" s="13">
        <v>-3.4791563217787397E-2</v>
      </c>
      <c r="D204" s="13"/>
      <c r="E204" s="13"/>
    </row>
    <row r="205" spans="1:5" x14ac:dyDescent="0.3">
      <c r="A205" s="29">
        <v>41943</v>
      </c>
      <c r="B205" s="30">
        <f t="shared" si="3"/>
        <v>41943</v>
      </c>
      <c r="C205" s="14">
        <v>2.5971798545798597E-5</v>
      </c>
      <c r="D205" s="14"/>
      <c r="E205" s="14"/>
    </row>
    <row r="206" spans="1:5" x14ac:dyDescent="0.3">
      <c r="A206" s="27">
        <v>41973</v>
      </c>
      <c r="B206" s="28">
        <f t="shared" si="3"/>
        <v>41973</v>
      </c>
      <c r="C206" s="15">
        <v>9.0302876178052199E-3</v>
      </c>
      <c r="D206" s="15"/>
      <c r="E206" s="15"/>
    </row>
    <row r="207" spans="1:5" x14ac:dyDescent="0.3">
      <c r="A207" s="31">
        <v>42004</v>
      </c>
      <c r="B207" s="32">
        <f t="shared" si="3"/>
        <v>42004</v>
      </c>
      <c r="C207" s="11">
        <v>-1.7551283521512598E-2</v>
      </c>
      <c r="D207" s="11"/>
      <c r="E207" s="11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37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si="5"/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si="5"/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5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5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si="5"/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5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5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5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5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5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5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5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5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6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6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6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6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6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7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7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8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8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9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9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9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9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si="9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9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9">
        <v>43585</v>
      </c>
      <c r="B259" s="30">
        <f t="shared" ref="B259:B261" si="10">A259</f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7">
        <v>43616</v>
      </c>
      <c r="B260" s="28">
        <f t="shared" si="10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9">
        <v>43646</v>
      </c>
      <c r="B261" s="30">
        <f t="shared" si="10"/>
        <v>43646</v>
      </c>
      <c r="C261" s="6">
        <v>5.1255339299055305E-2</v>
      </c>
      <c r="D261" s="6">
        <v>5.2036974651361596E-2</v>
      </c>
      <c r="E261" s="6">
        <v>-7.8163535230626894E-4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24</v>
      </c>
      <c r="B1" s="20"/>
      <c r="C1" s="2"/>
      <c r="D1" s="16"/>
      <c r="E1" s="1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4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ref="B250:B261" si="5">A250</f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5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5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5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5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5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5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si="5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5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9">
        <v>43585</v>
      </c>
      <c r="B259" s="30">
        <f t="shared" si="5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7">
        <v>43616</v>
      </c>
      <c r="B260" s="28">
        <f t="shared" si="5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9">
        <v>43646</v>
      </c>
      <c r="B261" s="30">
        <f t="shared" si="5"/>
        <v>43646</v>
      </c>
      <c r="C261" s="6">
        <v>5.1255339299055305E-2</v>
      </c>
      <c r="D261" s="6">
        <v>5.2036974651361596E-2</v>
      </c>
      <c r="E261" s="6">
        <v>-7.8163535230626894E-4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4">
        <v>1.0103905903141801E-2</v>
      </c>
      <c r="D199" s="14">
        <v>1.0506104188362999E-2</v>
      </c>
      <c r="E199" s="14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5">
        <v>1.4746495377867801E-2</v>
      </c>
      <c r="D200" s="15">
        <v>1.42382361291054E-2</v>
      </c>
      <c r="E200" s="15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4">
        <v>1.1970985344793602E-2</v>
      </c>
      <c r="D201" s="14">
        <v>1.3308719607778701E-2</v>
      </c>
      <c r="E201" s="14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5">
        <v>-1.7374574769345098E-2</v>
      </c>
      <c r="D202" s="15">
        <v>-1.48757320584614E-2</v>
      </c>
      <c r="E202" s="15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4">
        <v>1.12686794470125E-2</v>
      </c>
      <c r="D203" s="14">
        <v>1.31004783954695E-2</v>
      </c>
      <c r="E203" s="14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5">
        <v>-3.52179592940043E-2</v>
      </c>
      <c r="D204" s="15">
        <v>-3.43764956854073E-2</v>
      </c>
      <c r="E204" s="15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4">
        <v>1.20104208179095E-4</v>
      </c>
      <c r="D205" s="14">
        <v>7.3843018636239198E-4</v>
      </c>
      <c r="E205" s="14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5">
        <v>9.1292490177914392E-3</v>
      </c>
      <c r="D206" s="15">
        <v>9.3799097680511302E-3</v>
      </c>
      <c r="E206" s="15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5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5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5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5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5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5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5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5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5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5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ref="B244:B246" si="7">A244</f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ref="B247:B249" si="8">A247</f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8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8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ref="B250:B258" si="9">A250</f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3">
      <c r="A253" s="29">
        <v>43404</v>
      </c>
      <c r="B253" s="30">
        <f t="shared" si="9"/>
        <v>43404</v>
      </c>
      <c r="C253" s="6">
        <v>-6.0828178030522803E-2</v>
      </c>
      <c r="D253" s="6"/>
      <c r="E253" s="6"/>
    </row>
    <row r="254" spans="1:5" x14ac:dyDescent="0.3">
      <c r="A254" s="27">
        <v>43434</v>
      </c>
      <c r="B254" s="28">
        <f t="shared" si="9"/>
        <v>43434</v>
      </c>
      <c r="C254" s="5">
        <v>1.0226804526118001E-2</v>
      </c>
      <c r="D254" s="5"/>
      <c r="E254" s="5"/>
    </row>
    <row r="255" spans="1:5" x14ac:dyDescent="0.3">
      <c r="A255" s="31">
        <v>43465</v>
      </c>
      <c r="B255" s="32">
        <f t="shared" si="9"/>
        <v>43465</v>
      </c>
      <c r="C255" s="7">
        <v>-4.0751737249644898E-2</v>
      </c>
      <c r="D255" s="7"/>
      <c r="E255" s="7"/>
    </row>
    <row r="256" spans="1:5" x14ac:dyDescent="0.3">
      <c r="A256" s="27">
        <v>43496</v>
      </c>
      <c r="B256" s="28">
        <f t="shared" si="9"/>
        <v>43496</v>
      </c>
      <c r="C256" s="5">
        <v>6.0322869022159102E-2</v>
      </c>
      <c r="D256" s="5"/>
      <c r="E256" s="5"/>
    </row>
    <row r="257" spans="1:5" x14ac:dyDescent="0.3">
      <c r="A257" s="29">
        <v>43524</v>
      </c>
      <c r="B257" s="30">
        <f t="shared" si="9"/>
        <v>43524</v>
      </c>
      <c r="C257" s="6">
        <v>1.8008935791524301E-2</v>
      </c>
      <c r="D257" s="6"/>
      <c r="E257" s="6"/>
    </row>
    <row r="258" spans="1:5" x14ac:dyDescent="0.3">
      <c r="A258" s="27">
        <v>43555</v>
      </c>
      <c r="B258" s="28">
        <f t="shared" si="9"/>
        <v>43555</v>
      </c>
      <c r="C258" s="5">
        <v>1.01592352405677E-2</v>
      </c>
      <c r="D258" s="5"/>
      <c r="E258" s="5"/>
    </row>
    <row r="259" spans="1:5" x14ac:dyDescent="0.3">
      <c r="A259" s="29">
        <v>43585</v>
      </c>
      <c r="B259" s="30">
        <f t="shared" ref="B259:B261" si="10">A259</f>
        <v>43585</v>
      </c>
      <c r="C259" s="6">
        <v>2.3423697811161503E-2</v>
      </c>
      <c r="D259" s="6"/>
      <c r="E259" s="6"/>
    </row>
    <row r="260" spans="1:5" x14ac:dyDescent="0.3">
      <c r="A260" s="27">
        <v>43616</v>
      </c>
      <c r="B260" s="28">
        <f t="shared" si="10"/>
        <v>43616</v>
      </c>
      <c r="C260" s="5">
        <v>-3.85162112166594E-2</v>
      </c>
      <c r="D260" s="5"/>
      <c r="E260" s="5"/>
    </row>
    <row r="261" spans="1:5" x14ac:dyDescent="0.3">
      <c r="A261" s="29">
        <v>43646</v>
      </c>
      <c r="B261" s="30">
        <f t="shared" si="10"/>
        <v>43646</v>
      </c>
      <c r="C261" s="6">
        <v>5.2130924355159099E-2</v>
      </c>
      <c r="D261" s="6"/>
      <c r="E261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63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12</v>
      </c>
      <c r="B1" s="20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4">
        <v>1.0047312172214001E-2</v>
      </c>
      <c r="D199" s="14">
        <v>1.0013138031891401E-2</v>
      </c>
      <c r="E199" s="14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5">
        <v>1.92781364056402E-2</v>
      </c>
      <c r="D200" s="15">
        <v>1.8907494084232101E-2</v>
      </c>
      <c r="E200" s="15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4">
        <v>1.49093246858472E-2</v>
      </c>
      <c r="D201" s="14">
        <v>1.69394316679361E-2</v>
      </c>
      <c r="E201" s="14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5">
        <v>-2.2029528035836E-2</v>
      </c>
      <c r="D202" s="15">
        <v>-1.8459711311271502E-2</v>
      </c>
      <c r="E202" s="15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4">
        <v>1.5172509173745401E-2</v>
      </c>
      <c r="D203" s="14">
        <v>1.7193157908543998E-2</v>
      </c>
      <c r="E203" s="14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5">
        <v>-3.9628019380067998E-2</v>
      </c>
      <c r="D204" s="15">
        <v>-3.7719294544942404E-2</v>
      </c>
      <c r="E204" s="15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4">
        <v>-7.7896890597572998E-4</v>
      </c>
      <c r="D205" s="14">
        <v>3.54671213880954E-4</v>
      </c>
      <c r="E205" s="14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5">
        <v>1.68257288256928E-2</v>
      </c>
      <c r="D206" s="15">
        <v>1.5816401664671801E-2</v>
      </c>
      <c r="E206" s="15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5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5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si="5"/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si="5"/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5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5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5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si="5"/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5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5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si="5"/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5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si="5"/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5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5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6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6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6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6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6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7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7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8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8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3">
      <c r="A253" s="29">
        <v>43404</v>
      </c>
      <c r="B253" s="30">
        <f t="shared" si="9"/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3">
      <c r="A254" s="27">
        <v>43434</v>
      </c>
      <c r="B254" s="28">
        <f t="shared" si="9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3">
      <c r="A255" s="31">
        <v>43465</v>
      </c>
      <c r="B255" s="32">
        <f t="shared" si="9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3">
      <c r="A256" s="27">
        <v>43496</v>
      </c>
      <c r="B256" s="28">
        <f t="shared" si="9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3">
      <c r="A257" s="29">
        <v>43524</v>
      </c>
      <c r="B257" s="30">
        <f t="shared" si="9"/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3">
      <c r="A258" s="27">
        <v>43555</v>
      </c>
      <c r="B258" s="28">
        <f t="shared" si="9"/>
        <v>43555</v>
      </c>
      <c r="C258" s="5">
        <v>9.3261792227174994E-3</v>
      </c>
      <c r="D258" s="5">
        <v>9.5323271311389696E-3</v>
      </c>
      <c r="E258" s="5">
        <v>-2.06147908421471E-4</v>
      </c>
    </row>
    <row r="259" spans="1:5" x14ac:dyDescent="0.3">
      <c r="A259" s="29">
        <v>43585</v>
      </c>
      <c r="B259" s="30">
        <f t="shared" ref="B259:B261" si="10">A259</f>
        <v>43585</v>
      </c>
      <c r="C259" s="6">
        <v>3.37234335280618E-2</v>
      </c>
      <c r="D259" s="6">
        <v>3.4060036212659101E-2</v>
      </c>
      <c r="E259" s="6">
        <v>-3.3660268459724502E-4</v>
      </c>
    </row>
    <row r="260" spans="1:5" x14ac:dyDescent="0.3">
      <c r="A260" s="27">
        <v>43616</v>
      </c>
      <c r="B260" s="28">
        <f t="shared" si="10"/>
        <v>43616</v>
      </c>
      <c r="C260" s="5">
        <v>-5.8296964296515104E-2</v>
      </c>
      <c r="D260" s="5">
        <v>-5.7216612550280696E-2</v>
      </c>
      <c r="E260" s="5">
        <v>-1.08035174623439E-3</v>
      </c>
    </row>
    <row r="261" spans="1:5" x14ac:dyDescent="0.3">
      <c r="A261" s="29">
        <v>43646</v>
      </c>
      <c r="B261" s="30">
        <f t="shared" si="10"/>
        <v>43646</v>
      </c>
      <c r="C261" s="6">
        <v>6.3265586389099404E-2</v>
      </c>
      <c r="D261" s="6">
        <v>6.4194025352032696E-2</v>
      </c>
      <c r="E261" s="6">
        <v>-9.28438962933251E-4</v>
      </c>
    </row>
    <row r="263" spans="1:5" ht="30" customHeight="1" x14ac:dyDescent="0.3">
      <c r="A263" s="40" t="s">
        <v>10</v>
      </c>
      <c r="B263" s="40"/>
      <c r="C263" s="40"/>
      <c r="D263" s="40"/>
      <c r="E263" s="40"/>
    </row>
  </sheetData>
  <mergeCells count="2">
    <mergeCell ref="C2:E2"/>
    <mergeCell ref="A263:E26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5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5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5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5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5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5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5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5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5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5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5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si="5"/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5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si="5"/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5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6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6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6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6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6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7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7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8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8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3">
      <c r="A253" s="29">
        <v>43404</v>
      </c>
      <c r="B253" s="30">
        <f t="shared" si="9"/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3">
      <c r="A254" s="27">
        <v>43434</v>
      </c>
      <c r="B254" s="28">
        <f t="shared" si="9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3">
      <c r="A255" s="31">
        <v>43465</v>
      </c>
      <c r="B255" s="32">
        <f t="shared" si="9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3">
      <c r="A256" s="27">
        <v>43496</v>
      </c>
      <c r="B256" s="28">
        <f t="shared" si="9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3">
      <c r="A257" s="29">
        <v>43524</v>
      </c>
      <c r="B257" s="30">
        <f t="shared" si="9"/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3">
      <c r="A258" s="27">
        <v>43555</v>
      </c>
      <c r="B258" s="28">
        <f t="shared" si="9"/>
        <v>43555</v>
      </c>
      <c r="C258" s="5">
        <v>1.22648585298211E-2</v>
      </c>
      <c r="D258" s="5">
        <v>1.28397300002861E-2</v>
      </c>
      <c r="E258" s="5">
        <v>-5.74871470464995E-4</v>
      </c>
    </row>
    <row r="259" spans="1:5" x14ac:dyDescent="0.3">
      <c r="A259" s="29">
        <v>43585</v>
      </c>
      <c r="B259" s="30">
        <f t="shared" ref="B259:B261" si="10">A259</f>
        <v>43585</v>
      </c>
      <c r="C259" s="6">
        <v>-2.0155719988410601E-3</v>
      </c>
      <c r="D259" s="6">
        <v>-2.3733899982384E-3</v>
      </c>
      <c r="E259" s="6">
        <v>3.5781799939734002E-4</v>
      </c>
    </row>
    <row r="260" spans="1:5" x14ac:dyDescent="0.3">
      <c r="A260" s="27">
        <v>43616</v>
      </c>
      <c r="B260" s="28">
        <f t="shared" si="10"/>
        <v>43616</v>
      </c>
      <c r="C260" s="5">
        <v>1.2099766652673E-2</v>
      </c>
      <c r="D260" s="5">
        <v>1.1681879997932E-2</v>
      </c>
      <c r="E260" s="5">
        <v>4.1788665474102601E-4</v>
      </c>
    </row>
    <row r="261" spans="1:5" x14ac:dyDescent="0.3">
      <c r="A261" s="29">
        <v>43646</v>
      </c>
      <c r="B261" s="30">
        <f t="shared" si="10"/>
        <v>43646</v>
      </c>
      <c r="C261" s="6">
        <v>2.5545015819376401E-2</v>
      </c>
      <c r="D261" s="6">
        <v>2.5120210000352201E-2</v>
      </c>
      <c r="E261" s="6">
        <v>4.2480581902415904E-4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102"/>
  <sheetViews>
    <sheetView showGridLines="0" topLeftCell="A76" zoomScaleNormal="100" workbookViewId="0">
      <selection activeCell="A102" sqref="A102"/>
    </sheetView>
  </sheetViews>
  <sheetFormatPr defaultColWidth="22.33203125" defaultRowHeight="14.4" x14ac:dyDescent="0.3"/>
  <cols>
    <col min="1" max="2" width="22.33203125" style="22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8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10">
        <v>4.6693664487602602E-3</v>
      </c>
    </row>
    <row r="23" spans="1:3" x14ac:dyDescent="0.3">
      <c r="A23" s="29">
        <v>41243</v>
      </c>
      <c r="B23" s="30">
        <f t="shared" si="0"/>
        <v>41243</v>
      </c>
      <c r="C23" s="9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10">
        <v>2.7757264014045503E-3</v>
      </c>
    </row>
    <row r="35" spans="1:3" x14ac:dyDescent="0.3">
      <c r="A35" s="29">
        <v>41608</v>
      </c>
      <c r="B35" s="30">
        <f t="shared" si="0"/>
        <v>41608</v>
      </c>
      <c r="C35" s="9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3">
        <v>7.8158005071566911E-3</v>
      </c>
    </row>
    <row r="41" spans="1:3" x14ac:dyDescent="0.3">
      <c r="A41" s="29">
        <v>41790</v>
      </c>
      <c r="B41" s="30">
        <f t="shared" si="1"/>
        <v>41790</v>
      </c>
      <c r="C41" s="12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3">
        <v>3.6385342248407102E-2</v>
      </c>
    </row>
    <row r="43" spans="1:3" x14ac:dyDescent="0.3">
      <c r="A43" s="29">
        <v>41851</v>
      </c>
      <c r="B43" s="30">
        <f t="shared" si="1"/>
        <v>41851</v>
      </c>
      <c r="C43" s="12">
        <v>-1.42955991235512E-2</v>
      </c>
    </row>
    <row r="44" spans="1:3" x14ac:dyDescent="0.3">
      <c r="A44" s="27">
        <v>41882</v>
      </c>
      <c r="B44" s="28">
        <f t="shared" si="1"/>
        <v>41882</v>
      </c>
      <c r="C44" s="13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2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5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4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8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78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si="3"/>
        <v>42490</v>
      </c>
      <c r="C64" s="5">
        <v>8.196005755908951E-3</v>
      </c>
    </row>
    <row r="65" spans="1:3" x14ac:dyDescent="0.3">
      <c r="A65" s="29">
        <v>42521</v>
      </c>
      <c r="B65" s="30">
        <f t="shared" si="3"/>
        <v>42521</v>
      </c>
      <c r="C65" s="6">
        <v>-7.5148594637810496E-3</v>
      </c>
    </row>
    <row r="66" spans="1:3" x14ac:dyDescent="0.3">
      <c r="A66" s="27">
        <v>42551</v>
      </c>
      <c r="B66" s="28">
        <f t="shared" si="3"/>
        <v>42551</v>
      </c>
      <c r="C66" s="5">
        <v>-2.1850634896188003E-2</v>
      </c>
    </row>
    <row r="67" spans="1:3" x14ac:dyDescent="0.3">
      <c r="A67" s="29">
        <v>42582</v>
      </c>
      <c r="B67" s="30">
        <f t="shared" si="3"/>
        <v>42582</v>
      </c>
      <c r="C67" s="6">
        <v>1.9848794005871598E-2</v>
      </c>
    </row>
    <row r="68" spans="1:3" x14ac:dyDescent="0.3">
      <c r="A68" s="27">
        <v>42613</v>
      </c>
      <c r="B68" s="28">
        <f t="shared" si="3"/>
        <v>42613</v>
      </c>
      <c r="C68" s="5">
        <v>-6.2677956731887995E-3</v>
      </c>
    </row>
    <row r="69" spans="1:3" x14ac:dyDescent="0.3">
      <c r="A69" s="29">
        <v>42643</v>
      </c>
      <c r="B69" s="30">
        <f t="shared" si="3"/>
        <v>42643</v>
      </c>
      <c r="C69" s="6">
        <v>1.1973971014139799E-2</v>
      </c>
    </row>
    <row r="70" spans="1:3" x14ac:dyDescent="0.3">
      <c r="A70" s="27">
        <v>42674</v>
      </c>
      <c r="B70" s="28">
        <f t="shared" si="3"/>
        <v>42674</v>
      </c>
      <c r="C70" s="5">
        <v>-3.1418944566718496E-2</v>
      </c>
    </row>
    <row r="71" spans="1:3" x14ac:dyDescent="0.3">
      <c r="A71" s="29">
        <v>42704</v>
      </c>
      <c r="B71" s="30">
        <f t="shared" si="3"/>
        <v>42704</v>
      </c>
      <c r="C71" s="6">
        <v>-7.1071425606986606E-3</v>
      </c>
    </row>
    <row r="72" spans="1:3" x14ac:dyDescent="0.3">
      <c r="A72" s="33">
        <v>42735</v>
      </c>
      <c r="B72" s="34">
        <f t="shared" si="3"/>
        <v>42735</v>
      </c>
      <c r="C72" s="8">
        <v>1.32391309553084E-2</v>
      </c>
    </row>
    <row r="73" spans="1:3" x14ac:dyDescent="0.3">
      <c r="A73" s="29">
        <v>42766</v>
      </c>
      <c r="B73" s="30">
        <f t="shared" si="3"/>
        <v>42766</v>
      </c>
      <c r="C73" s="6">
        <v>1.2019747962281899E-2</v>
      </c>
    </row>
    <row r="74" spans="1:3" x14ac:dyDescent="0.3">
      <c r="A74" s="27">
        <v>42794</v>
      </c>
      <c r="B74" s="28">
        <f t="shared" si="3"/>
        <v>42794</v>
      </c>
      <c r="C74" s="5">
        <v>-6.8597103141487805E-3</v>
      </c>
    </row>
    <row r="75" spans="1:3" x14ac:dyDescent="0.3">
      <c r="A75" s="29">
        <v>42825</v>
      </c>
      <c r="B75" s="30">
        <f t="shared" si="3"/>
        <v>42825</v>
      </c>
      <c r="C75" s="6">
        <v>1.58669270048803E-2</v>
      </c>
    </row>
    <row r="76" spans="1:3" x14ac:dyDescent="0.3">
      <c r="A76" s="27">
        <v>42855</v>
      </c>
      <c r="B76" s="28">
        <f t="shared" si="3"/>
        <v>42855</v>
      </c>
      <c r="C76" s="5">
        <v>1.28209498837732E-2</v>
      </c>
    </row>
    <row r="77" spans="1:3" x14ac:dyDescent="0.3">
      <c r="A77" s="29">
        <v>42886</v>
      </c>
      <c r="B77" s="30">
        <f t="shared" si="3"/>
        <v>42886</v>
      </c>
      <c r="C77" s="6">
        <v>9.38825695118428E-3</v>
      </c>
    </row>
    <row r="78" spans="1:3" x14ac:dyDescent="0.3">
      <c r="A78" s="27">
        <v>42916</v>
      </c>
      <c r="B78" s="28">
        <f t="shared" si="3"/>
        <v>42916</v>
      </c>
      <c r="C78" s="5">
        <v>1.9057716866679699E-2</v>
      </c>
    </row>
    <row r="79" spans="1:3" x14ac:dyDescent="0.3">
      <c r="A79" s="29">
        <v>42947</v>
      </c>
      <c r="B79" s="30">
        <f t="shared" ref="B79:B84" si="4">A79</f>
        <v>42947</v>
      </c>
      <c r="C79" s="6">
        <v>1.2336902626688E-2</v>
      </c>
    </row>
    <row r="80" spans="1:3" x14ac:dyDescent="0.3">
      <c r="A80" s="27">
        <v>42978</v>
      </c>
      <c r="B80" s="28">
        <f t="shared" si="4"/>
        <v>42978</v>
      </c>
      <c r="C80" s="5">
        <v>-1.8908159789714498E-3</v>
      </c>
    </row>
    <row r="81" spans="1:3" x14ac:dyDescent="0.3">
      <c r="A81" s="29">
        <v>43008</v>
      </c>
      <c r="B81" s="30">
        <f t="shared" si="4"/>
        <v>43008</v>
      </c>
      <c r="C81" s="6">
        <v>2.9334382094234699E-2</v>
      </c>
    </row>
    <row r="82" spans="1:3" x14ac:dyDescent="0.3">
      <c r="A82" s="27">
        <v>43039</v>
      </c>
      <c r="B82" s="28">
        <f t="shared" si="4"/>
        <v>43039</v>
      </c>
      <c r="C82" s="5">
        <v>-6.6099131461552193E-3</v>
      </c>
    </row>
    <row r="83" spans="1:3" x14ac:dyDescent="0.3">
      <c r="A83" s="29">
        <v>43069</v>
      </c>
      <c r="B83" s="30">
        <f t="shared" si="4"/>
        <v>43069</v>
      </c>
      <c r="C83" s="6">
        <v>1.13683060149925E-2</v>
      </c>
    </row>
    <row r="84" spans="1:3" x14ac:dyDescent="0.3">
      <c r="A84" s="33">
        <v>43100</v>
      </c>
      <c r="B84" s="34">
        <f t="shared" si="4"/>
        <v>43100</v>
      </c>
      <c r="C84" s="8">
        <v>2.06013354032339E-2</v>
      </c>
    </row>
    <row r="85" spans="1:3" x14ac:dyDescent="0.3">
      <c r="A85" s="29">
        <v>43131</v>
      </c>
      <c r="B85" s="30">
        <f t="shared" ref="B85:B87" si="5">A85</f>
        <v>43131</v>
      </c>
      <c r="C85" s="6">
        <v>2.4218708238152899E-2</v>
      </c>
    </row>
    <row r="86" spans="1:3" x14ac:dyDescent="0.3">
      <c r="A86" s="27">
        <v>43159</v>
      </c>
      <c r="B86" s="28">
        <f t="shared" si="5"/>
        <v>43159</v>
      </c>
      <c r="C86" s="5">
        <v>-1.19069956957026E-2</v>
      </c>
    </row>
    <row r="87" spans="1:3" x14ac:dyDescent="0.3">
      <c r="A87" s="29">
        <v>43190</v>
      </c>
      <c r="B87" s="30">
        <f t="shared" si="5"/>
        <v>43190</v>
      </c>
      <c r="C87" s="6">
        <v>2.6992467803353501E-2</v>
      </c>
    </row>
    <row r="88" spans="1:3" x14ac:dyDescent="0.3">
      <c r="A88" s="27">
        <v>43220</v>
      </c>
      <c r="B88" s="28">
        <f t="shared" ref="B88:B90" si="6">A88</f>
        <v>43220</v>
      </c>
      <c r="C88" s="5">
        <v>-9.5269658215758595E-3</v>
      </c>
    </row>
    <row r="89" spans="1:3" x14ac:dyDescent="0.3">
      <c r="A89" s="29">
        <v>43251</v>
      </c>
      <c r="B89" s="30">
        <f t="shared" si="6"/>
        <v>43251</v>
      </c>
      <c r="C89" s="6">
        <v>-1.5541984401895E-2</v>
      </c>
    </row>
    <row r="90" spans="1:3" x14ac:dyDescent="0.3">
      <c r="A90" s="27">
        <v>43281</v>
      </c>
      <c r="B90" s="28">
        <f t="shared" si="6"/>
        <v>43281</v>
      </c>
      <c r="C90" s="5">
        <v>1.41690183895444E-2</v>
      </c>
    </row>
    <row r="91" spans="1:3" x14ac:dyDescent="0.3">
      <c r="A91" s="29">
        <v>43312</v>
      </c>
      <c r="B91" s="30">
        <f t="shared" ref="B91:B99" si="7">A91</f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  <row r="94" spans="1:3" x14ac:dyDescent="0.3">
      <c r="A94" s="27">
        <v>43404</v>
      </c>
      <c r="B94" s="28">
        <f t="shared" si="7"/>
        <v>43404</v>
      </c>
      <c r="C94" s="5">
        <v>-1.0807078486443401E-2</v>
      </c>
    </row>
    <row r="95" spans="1:3" x14ac:dyDescent="0.3">
      <c r="A95" s="29">
        <v>43434</v>
      </c>
      <c r="B95" s="30">
        <f t="shared" si="7"/>
        <v>43434</v>
      </c>
      <c r="C95" s="6">
        <v>1.8257284753087102E-4</v>
      </c>
    </row>
    <row r="96" spans="1:3" x14ac:dyDescent="0.3">
      <c r="A96" s="33">
        <v>43465</v>
      </c>
      <c r="B96" s="34">
        <f t="shared" si="7"/>
        <v>43465</v>
      </c>
      <c r="C96" s="8">
        <v>1.6353085955346E-2</v>
      </c>
    </row>
    <row r="97" spans="1:3" x14ac:dyDescent="0.3">
      <c r="A97" s="29">
        <v>43496</v>
      </c>
      <c r="B97" s="30">
        <f t="shared" si="7"/>
        <v>43496</v>
      </c>
      <c r="C97" s="6">
        <v>8.5928143286346809E-3</v>
      </c>
    </row>
    <row r="98" spans="1:3" x14ac:dyDescent="0.3">
      <c r="A98" s="27">
        <v>43524</v>
      </c>
      <c r="B98" s="28">
        <f t="shared" si="7"/>
        <v>43524</v>
      </c>
      <c r="C98" s="5">
        <v>5.1826216670813896E-4</v>
      </c>
    </row>
    <row r="99" spans="1:3" x14ac:dyDescent="0.3">
      <c r="A99" s="29">
        <v>43555</v>
      </c>
      <c r="B99" s="30">
        <f t="shared" si="7"/>
        <v>43555</v>
      </c>
      <c r="C99" s="6">
        <v>5.3983432614250803E-3</v>
      </c>
    </row>
    <row r="100" spans="1:3" x14ac:dyDescent="0.3">
      <c r="A100" s="27">
        <v>43585</v>
      </c>
      <c r="B100" s="28">
        <f t="shared" ref="B100:B102" si="8">A100</f>
        <v>43585</v>
      </c>
      <c r="C100" s="5">
        <v>-4.9862663552824305E-4</v>
      </c>
    </row>
    <row r="101" spans="1:3" x14ac:dyDescent="0.3">
      <c r="A101" s="29">
        <v>43616</v>
      </c>
      <c r="B101" s="30">
        <f t="shared" si="8"/>
        <v>43616</v>
      </c>
      <c r="C101" s="6">
        <v>-6.9089019807492304E-3</v>
      </c>
    </row>
    <row r="102" spans="1:3" x14ac:dyDescent="0.3">
      <c r="A102" s="27">
        <v>43646</v>
      </c>
      <c r="B102" s="28">
        <f t="shared" si="8"/>
        <v>43646</v>
      </c>
      <c r="C102" s="5">
        <v>2.0646962660630697E-2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64"/>
  <sheetViews>
    <sheetView showGridLines="0" topLeftCell="A236" workbookViewId="0">
      <selection activeCell="A262" sqref="A26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0"/>
      <c r="C2" s="2"/>
      <c r="D2" s="2"/>
      <c r="E2" s="2"/>
    </row>
    <row r="3" spans="1:5" x14ac:dyDescent="0.3">
      <c r="A3" s="25" t="s">
        <v>22</v>
      </c>
      <c r="B3" s="21"/>
      <c r="C3" s="39" t="s">
        <v>1</v>
      </c>
      <c r="D3" s="39"/>
      <c r="E3" s="39"/>
    </row>
    <row r="4" spans="1:5" x14ac:dyDescent="0.3">
      <c r="A4" s="20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4">
        <v>1.0047312172214001E-2</v>
      </c>
      <c r="D200" s="14">
        <v>1.0013138031891401E-2</v>
      </c>
      <c r="E200" s="14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5">
        <v>1.92781364056402E-2</v>
      </c>
      <c r="D201" s="15">
        <v>1.8907494084232101E-2</v>
      </c>
      <c r="E201" s="15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4">
        <v>1.49093246858472E-2</v>
      </c>
      <c r="D202" s="14">
        <v>1.69394316679361E-2</v>
      </c>
      <c r="E202" s="14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5">
        <v>-2.2029528035836E-2</v>
      </c>
      <c r="D203" s="15">
        <v>-1.8459711311271502E-2</v>
      </c>
      <c r="E203" s="15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4">
        <v>1.5172509173745401E-2</v>
      </c>
      <c r="D204" s="14">
        <v>1.7193157908543998E-2</v>
      </c>
      <c r="E204" s="14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5">
        <v>-3.9628019380067998E-2</v>
      </c>
      <c r="D205" s="15">
        <v>-3.7719294544942404E-2</v>
      </c>
      <c r="E205" s="15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4">
        <v>-7.7896890597572998E-4</v>
      </c>
      <c r="D206" s="14">
        <v>3.54671213880954E-4</v>
      </c>
      <c r="E206" s="14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5">
        <v>1.68257288256928E-2</v>
      </c>
      <c r="D207" s="15">
        <v>1.5816401664671801E-2</v>
      </c>
      <c r="E207" s="15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ref="B245:B247" si="5">A245</f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3">
      <c r="A246" s="29">
        <v>43159</v>
      </c>
      <c r="B246" s="30">
        <f t="shared" si="5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3">
      <c r="A247" s="27">
        <v>43190</v>
      </c>
      <c r="B247" s="28">
        <f t="shared" si="5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3">
      <c r="A248" s="29">
        <v>43220</v>
      </c>
      <c r="B248" s="30">
        <f t="shared" ref="B248:B250" si="6">A248</f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6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6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3">
      <c r="A251" s="27">
        <v>43312</v>
      </c>
      <c r="B251" s="28">
        <f t="shared" ref="B251:B253" si="7">A251</f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3">
      <c r="A252" s="29">
        <v>43343</v>
      </c>
      <c r="B252" s="30">
        <f t="shared" si="7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3">
      <c r="A253" s="27">
        <v>43373</v>
      </c>
      <c r="B253" s="28">
        <f t="shared" si="7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3">
      <c r="A254" s="29">
        <v>43404</v>
      </c>
      <c r="B254" s="30">
        <f t="shared" ref="B254:B259" si="8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3">
      <c r="A255" s="27">
        <v>43434</v>
      </c>
      <c r="B255" s="28">
        <f t="shared" si="8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3">
      <c r="A256" s="31">
        <v>43465</v>
      </c>
      <c r="B256" s="32">
        <f t="shared" si="8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3">
      <c r="A257" s="27">
        <v>43496</v>
      </c>
      <c r="B257" s="28">
        <f t="shared" si="8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3">
      <c r="A258" s="29">
        <v>43524</v>
      </c>
      <c r="B258" s="30">
        <f t="shared" si="8"/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3">
      <c r="A259" s="27">
        <v>43555</v>
      </c>
      <c r="B259" s="28">
        <f t="shared" si="8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0" spans="1:5" x14ac:dyDescent="0.3">
      <c r="A260" s="29">
        <v>43585</v>
      </c>
      <c r="B260" s="30">
        <f t="shared" ref="B260:B262" si="9">A260</f>
        <v>43585</v>
      </c>
      <c r="C260" s="6">
        <v>3.43313336097468E-2</v>
      </c>
      <c r="D260" s="6">
        <v>3.3898769719311099E-2</v>
      </c>
      <c r="E260" s="6">
        <v>4.3256389043568397E-4</v>
      </c>
    </row>
    <row r="261" spans="1:5" x14ac:dyDescent="0.3">
      <c r="A261" s="27">
        <v>43616</v>
      </c>
      <c r="B261" s="28">
        <f t="shared" si="9"/>
        <v>43616</v>
      </c>
      <c r="C261" s="5">
        <v>-5.8845932606256701E-2</v>
      </c>
      <c r="D261" s="5">
        <v>-5.7116496763651804E-2</v>
      </c>
      <c r="E261" s="5">
        <v>-1.7294358426048701E-3</v>
      </c>
    </row>
    <row r="262" spans="1:5" x14ac:dyDescent="0.3">
      <c r="A262" s="29">
        <v>43646</v>
      </c>
      <c r="B262" s="30">
        <f t="shared" si="9"/>
        <v>43646</v>
      </c>
      <c r="C262" s="6">
        <v>6.4827300775778293E-2</v>
      </c>
      <c r="D262" s="6">
        <v>6.411872318026561E-2</v>
      </c>
      <c r="E262" s="6">
        <v>7.0857759551269206E-4</v>
      </c>
    </row>
    <row r="264" spans="1:5" ht="30" customHeight="1" x14ac:dyDescent="0.3">
      <c r="A264" s="40" t="s">
        <v>10</v>
      </c>
      <c r="B264" s="40"/>
      <c r="C264" s="40"/>
      <c r="D264" s="40"/>
      <c r="E264" s="40"/>
    </row>
  </sheetData>
  <mergeCells count="2">
    <mergeCell ref="C3:E3"/>
    <mergeCell ref="A264:E26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4">
        <v>1.01956510400429E-2</v>
      </c>
      <c r="D199" s="14">
        <v>1.12927000032412E-2</v>
      </c>
      <c r="E199" s="14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5">
        <v>7.4565894788867207E-3</v>
      </c>
      <c r="D200" s="15">
        <v>6.7978599986690006E-3</v>
      </c>
      <c r="E200" s="15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4">
        <v>7.2080379990744304E-3</v>
      </c>
      <c r="D201" s="14">
        <v>7.4541500009489706E-3</v>
      </c>
      <c r="E201" s="14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5">
        <v>-9.7700878580440093E-3</v>
      </c>
      <c r="D202" s="15">
        <v>-9.0425799976829105E-3</v>
      </c>
      <c r="E202" s="15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4">
        <v>4.9220060107046902E-3</v>
      </c>
      <c r="D203" s="14">
        <v>6.4919900020909702E-3</v>
      </c>
      <c r="E203" s="14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5">
        <v>-2.79973467870657E-2</v>
      </c>
      <c r="D204" s="15">
        <v>-2.8912389999947701E-2</v>
      </c>
      <c r="E204" s="15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4">
        <v>1.47631642682966E-3</v>
      </c>
      <c r="D205" s="14">
        <v>1.3608299997843901E-3</v>
      </c>
      <c r="E205" s="14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5">
        <v>-3.5942523376119003E-3</v>
      </c>
      <c r="D206" s="15">
        <v>-1.2646700029310201E-3</v>
      </c>
      <c r="E206" s="15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5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5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6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6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ref="B250:B258" si="7">A250</f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7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7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3">
      <c r="A253" s="29">
        <v>43404</v>
      </c>
      <c r="B253" s="30">
        <f t="shared" si="7"/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3">
      <c r="A254" s="27">
        <v>43434</v>
      </c>
      <c r="B254" s="28">
        <f t="shared" si="7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3">
      <c r="A255" s="31">
        <v>43465</v>
      </c>
      <c r="B255" s="32">
        <f t="shared" si="7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3">
      <c r="A256" s="27">
        <v>43496</v>
      </c>
      <c r="B256" s="28">
        <f t="shared" si="7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3">
      <c r="A257" s="29">
        <v>43524</v>
      </c>
      <c r="B257" s="30">
        <f t="shared" si="7"/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3">
      <c r="A258" s="27">
        <v>43555</v>
      </c>
      <c r="B258" s="28">
        <f t="shared" si="7"/>
        <v>43555</v>
      </c>
      <c r="C258" s="5">
        <v>1.22648585298211E-2</v>
      </c>
      <c r="D258" s="5">
        <v>1.2709349576086399E-2</v>
      </c>
      <c r="E258" s="5">
        <v>-4.4449104626537601E-4</v>
      </c>
    </row>
    <row r="259" spans="1:5" x14ac:dyDescent="0.3">
      <c r="A259" s="29">
        <v>43585</v>
      </c>
      <c r="B259" s="30">
        <f t="shared" ref="B259:B261" si="8">A259</f>
        <v>43585</v>
      </c>
      <c r="C259" s="6">
        <v>-2.0155719988410601E-3</v>
      </c>
      <c r="D259" s="6">
        <v>-2.0449607939831099E-3</v>
      </c>
      <c r="E259" s="6">
        <v>2.9388795142052899E-5</v>
      </c>
    </row>
    <row r="260" spans="1:5" x14ac:dyDescent="0.3">
      <c r="A260" s="27">
        <v>43616</v>
      </c>
      <c r="B260" s="28">
        <f t="shared" si="8"/>
        <v>43616</v>
      </c>
      <c r="C260" s="5">
        <v>1.2099766652673E-2</v>
      </c>
      <c r="D260" s="5">
        <v>1.1541543861692901E-2</v>
      </c>
      <c r="E260" s="5">
        <v>5.5822279098003596E-4</v>
      </c>
    </row>
    <row r="261" spans="1:5" x14ac:dyDescent="0.3">
      <c r="A261" s="29">
        <v>43646</v>
      </c>
      <c r="B261" s="30">
        <f t="shared" si="8"/>
        <v>43646</v>
      </c>
      <c r="C261" s="6">
        <v>2.5545015819376401E-2</v>
      </c>
      <c r="D261" s="6">
        <v>2.5598873973363002E-2</v>
      </c>
      <c r="E261" s="6">
        <v>-5.3858153986601199E-5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102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7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7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7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7" x14ac:dyDescent="0.3">
      <c r="A84" s="33">
        <v>43100</v>
      </c>
      <c r="B84" s="34">
        <f t="shared" si="2"/>
        <v>43100</v>
      </c>
      <c r="C84" s="8">
        <v>2.71167576144518E-2</v>
      </c>
      <c r="D84" s="8">
        <v>9.0618460493444401E-3</v>
      </c>
      <c r="E84" s="8">
        <v>1.8054911565107301E-2</v>
      </c>
    </row>
    <row r="85" spans="1:7" x14ac:dyDescent="0.3">
      <c r="A85" s="29">
        <v>43131</v>
      </c>
      <c r="B85" s="30">
        <f t="shared" ref="B85:B87" si="3">A85</f>
        <v>43131</v>
      </c>
      <c r="C85" s="6">
        <v>1.6421978653860202E-2</v>
      </c>
      <c r="D85" s="6">
        <v>2.7563101236710897E-2</v>
      </c>
      <c r="E85" s="6">
        <v>-1.11411225828507E-2</v>
      </c>
      <c r="G85" s="18"/>
    </row>
    <row r="86" spans="1:7" x14ac:dyDescent="0.3">
      <c r="A86" s="27">
        <v>43159</v>
      </c>
      <c r="B86" s="28">
        <f t="shared" si="3"/>
        <v>43159</v>
      </c>
      <c r="C86" s="5">
        <v>-2.7318048401050697E-2</v>
      </c>
      <c r="D86" s="5">
        <v>-2.88860065854155E-2</v>
      </c>
      <c r="E86" s="5">
        <v>1.5679581843648499E-3</v>
      </c>
      <c r="G86" s="18"/>
    </row>
    <row r="87" spans="1:7" x14ac:dyDescent="0.3">
      <c r="A87" s="29">
        <v>43190</v>
      </c>
      <c r="B87" s="30">
        <f t="shared" si="3"/>
        <v>43190</v>
      </c>
      <c r="C87" s="6">
        <v>3.1274470813188501E-2</v>
      </c>
      <c r="D87" s="6">
        <v>5.3520518591293901E-3</v>
      </c>
      <c r="E87" s="6">
        <v>2.5922418954059098E-2</v>
      </c>
      <c r="G87" s="18"/>
    </row>
    <row r="88" spans="1:7" x14ac:dyDescent="0.3">
      <c r="A88" s="27">
        <v>43220</v>
      </c>
      <c r="B88" s="28">
        <f t="shared" ref="B88:B90" si="4">A88</f>
        <v>43220</v>
      </c>
      <c r="C88" s="5">
        <v>-3.9673205459456202E-3</v>
      </c>
      <c r="D88" s="5">
        <v>-3.2188900645199804E-3</v>
      </c>
      <c r="E88" s="5">
        <v>-7.4843048142563993E-4</v>
      </c>
      <c r="G88" s="18"/>
    </row>
    <row r="89" spans="1:7" x14ac:dyDescent="0.3">
      <c r="A89" s="29">
        <v>43251</v>
      </c>
      <c r="B89" s="30">
        <f t="shared" si="4"/>
        <v>43251</v>
      </c>
      <c r="C89" s="6">
        <v>-1.46349965642556E-2</v>
      </c>
      <c r="D89" s="6">
        <v>-5.3290638677651802E-3</v>
      </c>
      <c r="E89" s="6">
        <v>-9.3059326964904099E-3</v>
      </c>
      <c r="G89" s="18"/>
    </row>
    <row r="90" spans="1:7" x14ac:dyDescent="0.3">
      <c r="A90" s="27">
        <v>43281</v>
      </c>
      <c r="B90" s="28">
        <f t="shared" si="4"/>
        <v>43281</v>
      </c>
      <c r="C90" s="5">
        <v>1.5910271602144199E-2</v>
      </c>
      <c r="D90" s="5">
        <v>-2.0456132240662898E-3</v>
      </c>
      <c r="E90" s="5">
        <v>1.7955884826210501E-2</v>
      </c>
      <c r="G90" s="18"/>
    </row>
    <row r="91" spans="1:7" x14ac:dyDescent="0.3">
      <c r="A91" s="29">
        <v>43312</v>
      </c>
      <c r="B91" s="30">
        <f t="shared" ref="B91:B99" si="5">A91</f>
        <v>43312</v>
      </c>
      <c r="C91" s="6">
        <v>1.60607256711298E-4</v>
      </c>
      <c r="D91" s="6">
        <v>7.9955309026267692E-3</v>
      </c>
      <c r="E91" s="6">
        <v>-7.834923645915471E-3</v>
      </c>
      <c r="G91" s="18"/>
    </row>
    <row r="92" spans="1:7" x14ac:dyDescent="0.3">
      <c r="A92" s="27">
        <v>43343</v>
      </c>
      <c r="B92" s="28">
        <f t="shared" si="5"/>
        <v>43343</v>
      </c>
      <c r="C92" s="5">
        <v>7.5597311217297002E-3</v>
      </c>
      <c r="D92" s="5">
        <v>1.5269864517591101E-3</v>
      </c>
      <c r="E92" s="5">
        <v>6.0327446699705899E-3</v>
      </c>
      <c r="G92" s="18"/>
    </row>
    <row r="93" spans="1:7" x14ac:dyDescent="0.3">
      <c r="A93" s="29">
        <v>43373</v>
      </c>
      <c r="B93" s="30">
        <f t="shared" si="5"/>
        <v>43373</v>
      </c>
      <c r="C93" s="6">
        <v>2.3956115421324099E-3</v>
      </c>
      <c r="D93" s="6">
        <v>-5.0364014315156603E-3</v>
      </c>
      <c r="E93" s="6">
        <v>7.4320129736480701E-3</v>
      </c>
      <c r="G93" s="18"/>
    </row>
    <row r="94" spans="1:7" x14ac:dyDescent="0.3">
      <c r="A94" s="27">
        <v>43404</v>
      </c>
      <c r="B94" s="28">
        <f t="shared" si="5"/>
        <v>43404</v>
      </c>
      <c r="C94" s="5">
        <v>-2.1956177248829901E-2</v>
      </c>
      <c r="D94" s="5">
        <v>-3.6250507512985503E-2</v>
      </c>
      <c r="E94" s="5">
        <v>1.4294330264155599E-2</v>
      </c>
      <c r="G94" s="18"/>
    </row>
    <row r="95" spans="1:7" x14ac:dyDescent="0.3">
      <c r="A95" s="29">
        <v>43434</v>
      </c>
      <c r="B95" s="30">
        <f t="shared" si="5"/>
        <v>43434</v>
      </c>
      <c r="C95" s="6">
        <v>7.7407471057484604E-3</v>
      </c>
      <c r="D95" s="6">
        <v>2.2559670199901799E-3</v>
      </c>
      <c r="E95" s="6">
        <v>5.4847800857582797E-3</v>
      </c>
      <c r="G95" s="18"/>
    </row>
    <row r="96" spans="1:7" x14ac:dyDescent="0.3">
      <c r="A96" s="33">
        <v>43465</v>
      </c>
      <c r="B96" s="34">
        <f t="shared" si="5"/>
        <v>43465</v>
      </c>
      <c r="C96" s="8">
        <v>-9.8729120243518098E-3</v>
      </c>
      <c r="D96" s="8">
        <v>-1.5084950156987799E-2</v>
      </c>
      <c r="E96" s="8">
        <v>5.2120381326360198E-3</v>
      </c>
      <c r="G96" s="18"/>
    </row>
    <row r="97" spans="1:7" x14ac:dyDescent="0.3">
      <c r="A97" s="29">
        <v>43496</v>
      </c>
      <c r="B97" s="30">
        <f t="shared" si="5"/>
        <v>43496</v>
      </c>
      <c r="C97" s="6">
        <v>3.6941631313375002E-2</v>
      </c>
      <c r="D97" s="6">
        <v>3.8558860700767104E-2</v>
      </c>
      <c r="E97" s="6">
        <v>-1.6172293873920702E-3</v>
      </c>
      <c r="G97" s="18"/>
    </row>
    <row r="98" spans="1:7" x14ac:dyDescent="0.3">
      <c r="A98" s="27">
        <v>43524</v>
      </c>
      <c r="B98" s="28">
        <f t="shared" si="5"/>
        <v>43524</v>
      </c>
      <c r="C98" s="5">
        <v>1.4596702048730301E-4</v>
      </c>
      <c r="D98" s="5">
        <v>9.6046574799596197E-3</v>
      </c>
      <c r="E98" s="5">
        <v>-9.4586904594723201E-3</v>
      </c>
      <c r="G98" s="18"/>
    </row>
    <row r="99" spans="1:7" x14ac:dyDescent="0.3">
      <c r="A99" s="29">
        <v>43555</v>
      </c>
      <c r="B99" s="30">
        <f t="shared" si="5"/>
        <v>43555</v>
      </c>
      <c r="C99" s="6">
        <v>8.8667278290357494E-3</v>
      </c>
      <c r="D99" s="6">
        <v>1.20514659971852E-2</v>
      </c>
      <c r="E99" s="6">
        <v>-3.1847381681494504E-3</v>
      </c>
      <c r="G99" s="18"/>
    </row>
    <row r="100" spans="1:7" x14ac:dyDescent="0.3">
      <c r="A100" s="27">
        <v>43585</v>
      </c>
      <c r="B100" s="28">
        <f t="shared" ref="B100:B102" si="6">A100</f>
        <v>43585</v>
      </c>
      <c r="C100" s="5">
        <v>-2.0935544692216603E-3</v>
      </c>
      <c r="D100" s="5">
        <v>1.2030975064336299E-2</v>
      </c>
      <c r="E100" s="5">
        <v>-1.41245295335579E-2</v>
      </c>
    </row>
    <row r="101" spans="1:7" x14ac:dyDescent="0.3">
      <c r="A101" s="29">
        <v>43616</v>
      </c>
      <c r="B101" s="30">
        <f t="shared" si="6"/>
        <v>43616</v>
      </c>
      <c r="C101" s="6">
        <v>-1.0622461168131401E-2</v>
      </c>
      <c r="D101" s="6">
        <v>-1.56303966937851E-2</v>
      </c>
      <c r="E101" s="6">
        <v>5.0079355256537096E-3</v>
      </c>
    </row>
    <row r="102" spans="1:7" x14ac:dyDescent="0.3">
      <c r="A102" s="27">
        <v>43646</v>
      </c>
      <c r="B102" s="28">
        <f t="shared" si="6"/>
        <v>43646</v>
      </c>
      <c r="C102" s="5">
        <v>5.89664593478489E-3</v>
      </c>
      <c r="D102" s="5">
        <v>3.8004882995342999E-2</v>
      </c>
      <c r="E102" s="5">
        <v>-3.2108237060558098E-2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0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4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29">
        <v>37986</v>
      </c>
      <c r="B75" s="30">
        <f t="shared" si="1"/>
        <v>37986</v>
      </c>
      <c r="C75" s="6">
        <v>2.35422399128156E-2</v>
      </c>
      <c r="D75" s="6">
        <v>2.3799366691942402E-2</v>
      </c>
      <c r="E75" s="6">
        <v>-2.5712677912686398E-4</v>
      </c>
    </row>
    <row r="76" spans="1:5" x14ac:dyDescent="0.3">
      <c r="A76" s="33">
        <v>38017</v>
      </c>
      <c r="B76" s="34">
        <f t="shared" si="1"/>
        <v>38017</v>
      </c>
      <c r="C76" s="8">
        <v>1.23198848062072E-2</v>
      </c>
      <c r="D76" s="8">
        <v>1.1534445955082099E-2</v>
      </c>
      <c r="E76" s="8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4">
        <v>5.96447228893782E-3</v>
      </c>
      <c r="D199" s="14">
        <v>6.3650223545144097E-3</v>
      </c>
      <c r="E199" s="14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5">
        <v>1.90923758941757E-2</v>
      </c>
      <c r="D200" s="15">
        <v>1.8581939910656001E-2</v>
      </c>
      <c r="E200" s="15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4">
        <v>7.2041554998723001E-3</v>
      </c>
      <c r="D201" s="14">
        <v>8.5355884442407711E-3</v>
      </c>
      <c r="E201" s="14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5">
        <v>-5.8344182992736702E-3</v>
      </c>
      <c r="D202" s="15">
        <v>-3.3062286621480903E-3</v>
      </c>
      <c r="E202" s="15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4">
        <v>1.7580497391497502E-2</v>
      </c>
      <c r="D203" s="14">
        <v>1.9423729484982E-2</v>
      </c>
      <c r="E203" s="14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5">
        <v>-1.09607269535076E-2</v>
      </c>
      <c r="D204" s="15">
        <v>-1.0098106671798199E-2</v>
      </c>
      <c r="E204" s="15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4">
        <v>6.5104629952066296E-3</v>
      </c>
      <c r="D205" s="14">
        <v>7.1327398237240706E-3</v>
      </c>
      <c r="E205" s="14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5">
        <v>2.08791851794583E-2</v>
      </c>
      <c r="D206" s="15">
        <v>2.1132764532876699E-2</v>
      </c>
      <c r="E206" s="15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5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5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5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5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5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5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5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5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5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5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si="5"/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5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si="5"/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5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ref="B238:B243" si="6">A238</f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6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6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6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6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6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ref="B244:B249" si="7">A244</f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7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7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7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7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7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ref="B250:B258" si="8">A250</f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8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8"/>
        <v>43373</v>
      </c>
      <c r="C252" s="5">
        <v>-2.1936337181738301E-4</v>
      </c>
      <c r="D252" s="5"/>
      <c r="E252" s="5"/>
    </row>
    <row r="253" spans="1:5" x14ac:dyDescent="0.3">
      <c r="A253" s="29">
        <v>43404</v>
      </c>
      <c r="B253" s="30">
        <f t="shared" si="8"/>
        <v>43404</v>
      </c>
      <c r="C253" s="6">
        <v>-5.0935081416603405E-2</v>
      </c>
      <c r="D253" s="6"/>
      <c r="E253" s="6"/>
    </row>
    <row r="254" spans="1:5" x14ac:dyDescent="0.3">
      <c r="A254" s="27">
        <v>43434</v>
      </c>
      <c r="B254" s="28">
        <f t="shared" si="8"/>
        <v>43434</v>
      </c>
      <c r="C254" s="5">
        <v>9.1667545734168705E-3</v>
      </c>
      <c r="D254" s="5"/>
      <c r="E254" s="5"/>
    </row>
    <row r="255" spans="1:5" x14ac:dyDescent="0.3">
      <c r="A255" s="31">
        <v>43465</v>
      </c>
      <c r="B255" s="32">
        <f t="shared" si="8"/>
        <v>43465</v>
      </c>
      <c r="C255" s="7">
        <v>-4.4783217038689899E-2</v>
      </c>
      <c r="D255" s="7"/>
      <c r="E255" s="7"/>
    </row>
    <row r="256" spans="1:5" x14ac:dyDescent="0.3">
      <c r="A256" s="27">
        <v>43496</v>
      </c>
      <c r="B256" s="28">
        <f t="shared" si="8"/>
        <v>43496</v>
      </c>
      <c r="C256" s="5">
        <v>5.2656820020632294E-2</v>
      </c>
      <c r="D256" s="5"/>
      <c r="E256" s="5"/>
    </row>
    <row r="257" spans="1:5" x14ac:dyDescent="0.3">
      <c r="A257" s="29">
        <v>43524</v>
      </c>
      <c r="B257" s="30">
        <f t="shared" si="8"/>
        <v>43524</v>
      </c>
      <c r="C257" s="6">
        <v>2.2745833647406899E-2</v>
      </c>
      <c r="D257" s="6"/>
      <c r="E257" s="6"/>
    </row>
    <row r="258" spans="1:5" x14ac:dyDescent="0.3">
      <c r="A258" s="27">
        <v>43555</v>
      </c>
      <c r="B258" s="28">
        <f t="shared" si="8"/>
        <v>43555</v>
      </c>
      <c r="C258" s="5">
        <v>1.54410916571353E-2</v>
      </c>
      <c r="D258" s="5"/>
      <c r="E258" s="5"/>
    </row>
    <row r="259" spans="1:5" x14ac:dyDescent="0.3">
      <c r="A259" s="29">
        <v>43585</v>
      </c>
      <c r="B259" s="30">
        <f t="shared" ref="B259:B261" si="9">A259</f>
        <v>43585</v>
      </c>
      <c r="C259" s="6">
        <v>2.6478996538760201E-2</v>
      </c>
      <c r="D259" s="6"/>
      <c r="E259" s="6"/>
    </row>
    <row r="260" spans="1:5" x14ac:dyDescent="0.3">
      <c r="A260" s="27">
        <v>43616</v>
      </c>
      <c r="B260" s="28">
        <f t="shared" si="9"/>
        <v>43616</v>
      </c>
      <c r="C260" s="5">
        <v>-3.57809680055967E-2</v>
      </c>
      <c r="D260" s="5"/>
      <c r="E260" s="5"/>
    </row>
    <row r="261" spans="1:5" x14ac:dyDescent="0.3">
      <c r="A261" s="29">
        <v>43646</v>
      </c>
      <c r="B261" s="30">
        <f t="shared" si="9"/>
        <v>43646</v>
      </c>
      <c r="C261" s="6">
        <v>4.08013634953239E-2</v>
      </c>
      <c r="D261" s="6"/>
      <c r="E261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68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20</v>
      </c>
      <c r="B1" s="2"/>
      <c r="C1" s="2"/>
      <c r="D1" s="2"/>
      <c r="E1" s="2"/>
    </row>
    <row r="2" spans="1:5" x14ac:dyDescent="0.3">
      <c r="A2" s="25" t="s">
        <v>23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4">
        <v>5.9081104806773003E-3</v>
      </c>
      <c r="D199" s="14">
        <v>5.8740763869234202E-3</v>
      </c>
      <c r="E199" s="14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5">
        <v>2.3643424695750401E-2</v>
      </c>
      <c r="D200" s="15">
        <v>2.32711950150855E-2</v>
      </c>
      <c r="E200" s="15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4">
        <v>1.0128653966169401E-2</v>
      </c>
      <c r="D201" s="14">
        <v>1.2149198248644499E-2</v>
      </c>
      <c r="E201" s="14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5">
        <v>-1.0544040300846E-2</v>
      </c>
      <c r="D202" s="15">
        <v>-6.9322989094520006E-3</v>
      </c>
      <c r="E202" s="15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4">
        <v>2.1508692811563999E-2</v>
      </c>
      <c r="D203" s="14">
        <v>2.3541953394433598E-2</v>
      </c>
      <c r="E203" s="14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5">
        <v>-1.54816678889546E-2</v>
      </c>
      <c r="D204" s="15">
        <v>-1.3524952544215001E-2</v>
      </c>
      <c r="E204" s="15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4">
        <v>5.6056451712402896E-3</v>
      </c>
      <c r="D205" s="14">
        <v>6.7465287882238203E-3</v>
      </c>
      <c r="E205" s="14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5">
        <v>2.8665280015861102E-2</v>
      </c>
      <c r="D206" s="15">
        <v>2.7644200614262503E-2</v>
      </c>
      <c r="E206" s="15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v>42370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37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si="5"/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5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5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5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si="5"/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5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5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5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si="5"/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5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5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5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si="5"/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5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5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6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6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6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6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6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ref="B244:B249" si="7">A244</f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7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7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7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7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7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ref="B250:B258" si="8">A250</f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8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8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3">
      <c r="A253" s="29">
        <v>43404</v>
      </c>
      <c r="B253" s="30">
        <f t="shared" si="8"/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3">
      <c r="A254" s="27">
        <v>43434</v>
      </c>
      <c r="B254" s="28">
        <f t="shared" si="8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3">
      <c r="A255" s="31">
        <v>43465</v>
      </c>
      <c r="B255" s="32">
        <f t="shared" si="8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3">
      <c r="A256" s="27">
        <v>43496</v>
      </c>
      <c r="B256" s="28">
        <f t="shared" si="8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3">
      <c r="A257" s="29">
        <v>43524</v>
      </c>
      <c r="B257" s="30">
        <f t="shared" si="8"/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3">
      <c r="A258" s="27">
        <v>43555</v>
      </c>
      <c r="B258" s="28">
        <f t="shared" si="8"/>
        <v>43555</v>
      </c>
      <c r="C258" s="5">
        <v>1.4603679808917101E-2</v>
      </c>
      <c r="D258" s="5">
        <v>1.4810905610422101E-2</v>
      </c>
      <c r="E258" s="5">
        <v>-2.07225801505004E-4</v>
      </c>
    </row>
    <row r="259" spans="1:5" x14ac:dyDescent="0.3">
      <c r="A259" s="29">
        <v>43585</v>
      </c>
      <c r="B259" s="30">
        <f t="shared" ref="B259:B261" si="9">A259</f>
        <v>43585</v>
      </c>
      <c r="C259" s="6">
        <v>3.6809480780926898E-2</v>
      </c>
      <c r="D259" s="6">
        <v>3.7147088349186903E-2</v>
      </c>
      <c r="E259" s="6">
        <v>-3.3760756825997003E-4</v>
      </c>
    </row>
    <row r="260" spans="1:5" x14ac:dyDescent="0.3">
      <c r="A260" s="27">
        <v>43616</v>
      </c>
      <c r="B260" s="28">
        <f t="shared" si="9"/>
        <v>43616</v>
      </c>
      <c r="C260" s="5">
        <v>-5.5617993662486501E-2</v>
      </c>
      <c r="D260" s="5">
        <v>-5.4534568515729E-2</v>
      </c>
      <c r="E260" s="5">
        <v>-1.0834251467575101E-3</v>
      </c>
    </row>
    <row r="261" spans="1:5" x14ac:dyDescent="0.3">
      <c r="A261" s="29">
        <v>43646</v>
      </c>
      <c r="B261" s="30">
        <f t="shared" si="9"/>
        <v>43646</v>
      </c>
      <c r="C261" s="6">
        <v>5.18161252124432E-2</v>
      </c>
      <c r="D261" s="6">
        <v>5.27345665548411E-2</v>
      </c>
      <c r="E261" s="6">
        <v>-9.1844134239790006E-4</v>
      </c>
    </row>
    <row r="263" spans="1:5" ht="30" customHeight="1" x14ac:dyDescent="0.3">
      <c r="A263" s="40" t="s">
        <v>10</v>
      </c>
      <c r="B263" s="40"/>
      <c r="C263" s="40"/>
      <c r="D263" s="40"/>
      <c r="E263" s="40"/>
    </row>
    <row r="265" spans="1:5" x14ac:dyDescent="0.3">
      <c r="C265" s="18"/>
      <c r="D265" s="18"/>
    </row>
    <row r="266" spans="1:5" x14ac:dyDescent="0.3">
      <c r="C266" s="18"/>
      <c r="D266" s="18"/>
    </row>
    <row r="267" spans="1:5" x14ac:dyDescent="0.3">
      <c r="C267" s="18"/>
      <c r="D267" s="18"/>
    </row>
    <row r="268" spans="1:5" x14ac:dyDescent="0.3">
      <c r="C268" s="19"/>
      <c r="D268" s="19"/>
      <c r="E268" s="19"/>
    </row>
  </sheetData>
  <mergeCells count="2">
    <mergeCell ref="C2:E2"/>
    <mergeCell ref="A263:E26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7</v>
      </c>
      <c r="B1" s="20"/>
      <c r="C1" s="2"/>
      <c r="D1" s="2"/>
      <c r="E1" s="2"/>
    </row>
    <row r="2" spans="1:5" x14ac:dyDescent="0.3">
      <c r="A2" s="21"/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ref="B220:B237" si="5">A220</f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5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5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5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5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5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5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5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5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5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5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si="5"/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5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si="5"/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5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5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ref="B238:B243" si="6">A238</f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6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6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6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6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6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ref="B244:B246" si="7">A244</f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7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7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ref="B247:B249" si="8">A247</f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8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8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ref="B250:B258" si="9">A250</f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3">
      <c r="A253" s="29">
        <v>43404</v>
      </c>
      <c r="B253" s="30">
        <f t="shared" si="9"/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3">
      <c r="A254" s="27">
        <v>43434</v>
      </c>
      <c r="B254" s="28">
        <f t="shared" si="9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3">
      <c r="A255" s="31">
        <v>43465</v>
      </c>
      <c r="B255" s="32">
        <f t="shared" si="9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3">
      <c r="A256" s="27">
        <v>43496</v>
      </c>
      <c r="B256" s="28">
        <f t="shared" si="9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3">
      <c r="A257" s="29">
        <v>43524</v>
      </c>
      <c r="B257" s="30">
        <f t="shared" si="9"/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3">
      <c r="A258" s="27">
        <v>43555</v>
      </c>
      <c r="B258" s="28">
        <f t="shared" si="9"/>
        <v>43555</v>
      </c>
      <c r="C258" s="5">
        <v>1.7557724695637301E-2</v>
      </c>
      <c r="D258" s="5">
        <v>1.8135602017515601E-2</v>
      </c>
      <c r="E258" s="5">
        <v>-5.7787732187828799E-4</v>
      </c>
    </row>
    <row r="259" spans="1:5" x14ac:dyDescent="0.3">
      <c r="A259" s="29">
        <v>43585</v>
      </c>
      <c r="B259" s="30">
        <f t="shared" ref="B259:B261" si="10">A259</f>
        <v>43585</v>
      </c>
      <c r="C259" s="6">
        <v>9.6378108781958194E-4</v>
      </c>
      <c r="D259" s="6">
        <v>6.0489486918838004E-4</v>
      </c>
      <c r="E259" s="6">
        <v>3.58886218631202E-4</v>
      </c>
    </row>
    <row r="260" spans="1:5" x14ac:dyDescent="0.3">
      <c r="A260" s="27">
        <v>43616</v>
      </c>
      <c r="B260" s="28">
        <f t="shared" si="10"/>
        <v>43616</v>
      </c>
      <c r="C260" s="5">
        <v>1.49790029413659E-2</v>
      </c>
      <c r="D260" s="5">
        <v>1.45599274765286E-2</v>
      </c>
      <c r="E260" s="5">
        <v>4.1907546483728605E-4</v>
      </c>
    </row>
    <row r="261" spans="1:5" x14ac:dyDescent="0.3">
      <c r="A261" s="29">
        <v>43646</v>
      </c>
      <c r="B261" s="30">
        <f t="shared" si="10"/>
        <v>43646</v>
      </c>
      <c r="C261" s="6">
        <v>1.4501737457087301E-2</v>
      </c>
      <c r="D261" s="6">
        <v>1.40815060339572E-2</v>
      </c>
      <c r="E261" s="6">
        <v>4.2023142313010601E-4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C219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3" x14ac:dyDescent="0.3">
      <c r="A1" s="20" t="s">
        <v>25</v>
      </c>
      <c r="B1" s="20"/>
      <c r="C1" s="2"/>
    </row>
    <row r="2" spans="1:3" x14ac:dyDescent="0.3">
      <c r="A2" s="25" t="s">
        <v>14</v>
      </c>
      <c r="B2" s="21"/>
      <c r="C2" s="4" t="s">
        <v>9</v>
      </c>
    </row>
    <row r="3" spans="1:3" x14ac:dyDescent="0.3">
      <c r="A3" s="20" t="s">
        <v>2</v>
      </c>
      <c r="B3" s="20" t="s">
        <v>3</v>
      </c>
      <c r="C3" s="3" t="s">
        <v>8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8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10">
        <v>5.1987295086037798E-3</v>
      </c>
    </row>
    <row r="23" spans="1:3" x14ac:dyDescent="0.3">
      <c r="A23" s="29">
        <v>41243</v>
      </c>
      <c r="B23" s="30">
        <f t="shared" si="0"/>
        <v>41243</v>
      </c>
      <c r="C23" s="9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10">
        <v>2.0607096911577898E-3</v>
      </c>
    </row>
    <row r="35" spans="1:3" x14ac:dyDescent="0.3">
      <c r="A35" s="29">
        <v>41608</v>
      </c>
      <c r="B35" s="30">
        <f t="shared" si="0"/>
        <v>41608</v>
      </c>
      <c r="C35" s="9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3">
        <v>3.68574361185714E-3</v>
      </c>
    </row>
    <row r="41" spans="1:3" x14ac:dyDescent="0.3">
      <c r="A41" s="29">
        <v>41790</v>
      </c>
      <c r="B41" s="30">
        <f t="shared" si="0"/>
        <v>41790</v>
      </c>
      <c r="C41" s="12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3">
        <v>3.1503510010316302E-2</v>
      </c>
    </row>
    <row r="43" spans="1:3" x14ac:dyDescent="0.3">
      <c r="A43" s="29">
        <v>41851</v>
      </c>
      <c r="B43" s="30">
        <f t="shared" si="0"/>
        <v>41851</v>
      </c>
      <c r="C43" s="12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3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2">
        <v>2.3370263478081899E-2</v>
      </c>
    </row>
    <row r="46" spans="1:3" x14ac:dyDescent="0.3">
      <c r="A46" s="27">
        <v>41943</v>
      </c>
      <c r="B46" s="28">
        <f t="shared" si="0"/>
        <v>41943</v>
      </c>
      <c r="C46" s="15">
        <v>2.2731406805416299E-3</v>
      </c>
    </row>
    <row r="47" spans="1:3" x14ac:dyDescent="0.3">
      <c r="A47" s="29">
        <v>41973</v>
      </c>
      <c r="B47" s="30">
        <f t="shared" si="0"/>
        <v>41973</v>
      </c>
      <c r="C47" s="14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8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78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si="2"/>
        <v>42490</v>
      </c>
      <c r="C64" s="5">
        <v>-1.1739038200697699E-4</v>
      </c>
    </row>
    <row r="65" spans="1:3" x14ac:dyDescent="0.3">
      <c r="A65" s="29">
        <v>42521</v>
      </c>
      <c r="B65" s="30">
        <f t="shared" si="2"/>
        <v>42521</v>
      </c>
      <c r="C65" s="6">
        <v>1.0469160834219999E-2</v>
      </c>
    </row>
    <row r="66" spans="1:3" x14ac:dyDescent="0.3">
      <c r="A66" s="27">
        <v>42551</v>
      </c>
      <c r="B66" s="28">
        <f t="shared" si="2"/>
        <v>42551</v>
      </c>
      <c r="C66" s="5">
        <v>-2.42956367913469E-2</v>
      </c>
    </row>
    <row r="67" spans="1:3" x14ac:dyDescent="0.3">
      <c r="A67" s="29">
        <v>42582</v>
      </c>
      <c r="B67" s="30">
        <f t="shared" si="2"/>
        <v>42582</v>
      </c>
      <c r="C67" s="6">
        <v>1.7613826743695202E-2</v>
      </c>
    </row>
    <row r="68" spans="1:3" x14ac:dyDescent="0.3">
      <c r="A68" s="27">
        <v>42613</v>
      </c>
      <c r="B68" s="28">
        <f t="shared" si="2"/>
        <v>42613</v>
      </c>
      <c r="C68" s="5">
        <v>-2.0117333650468998E-3</v>
      </c>
    </row>
    <row r="69" spans="1:3" x14ac:dyDescent="0.3">
      <c r="A69" s="29">
        <v>42643</v>
      </c>
      <c r="B69" s="30">
        <f t="shared" si="2"/>
        <v>42643</v>
      </c>
      <c r="C69" s="6">
        <v>7.2138408378517004E-3</v>
      </c>
    </row>
    <row r="70" spans="1:3" x14ac:dyDescent="0.3">
      <c r="A70" s="27">
        <v>42674</v>
      </c>
      <c r="B70" s="28">
        <f t="shared" si="2"/>
        <v>42674</v>
      </c>
      <c r="C70" s="5">
        <v>-1.51222265898933E-2</v>
      </c>
    </row>
    <row r="71" spans="1:3" x14ac:dyDescent="0.3">
      <c r="A71" s="29">
        <v>42704</v>
      </c>
      <c r="B71" s="30">
        <f t="shared" si="2"/>
        <v>42704</v>
      </c>
      <c r="C71" s="6">
        <v>1.0351439505143801E-2</v>
      </c>
    </row>
    <row r="72" spans="1:3" x14ac:dyDescent="0.3">
      <c r="A72" s="33">
        <v>42735</v>
      </c>
      <c r="B72" s="34">
        <f t="shared" si="2"/>
        <v>42735</v>
      </c>
      <c r="C72" s="8">
        <v>1.75013723908739E-2</v>
      </c>
    </row>
    <row r="73" spans="1:3" x14ac:dyDescent="0.3">
      <c r="A73" s="29">
        <v>42766</v>
      </c>
      <c r="B73" s="30">
        <f t="shared" si="2"/>
        <v>42766</v>
      </c>
      <c r="C73" s="6">
        <v>-3.19139902787013E-3</v>
      </c>
    </row>
    <row r="74" spans="1:3" x14ac:dyDescent="0.3">
      <c r="A74" s="27">
        <v>42794</v>
      </c>
      <c r="B74" s="28">
        <f t="shared" si="2"/>
        <v>42794</v>
      </c>
      <c r="C74" s="5">
        <v>-3.4235714999515401E-3</v>
      </c>
    </row>
    <row r="75" spans="1:3" x14ac:dyDescent="0.3">
      <c r="A75" s="29">
        <v>42825</v>
      </c>
      <c r="B75" s="30">
        <f t="shared" si="2"/>
        <v>42825</v>
      </c>
      <c r="C75" s="6">
        <v>1.28956702726402E-2</v>
      </c>
    </row>
    <row r="76" spans="1:3" x14ac:dyDescent="0.3">
      <c r="A76" s="27">
        <v>42855</v>
      </c>
      <c r="B76" s="28">
        <f t="shared" si="2"/>
        <v>42855</v>
      </c>
      <c r="C76" s="5">
        <v>6.9367096212669095E-3</v>
      </c>
    </row>
    <row r="77" spans="1:3" x14ac:dyDescent="0.3">
      <c r="A77" s="29">
        <v>42886</v>
      </c>
      <c r="B77" s="30">
        <f t="shared" si="2"/>
        <v>42886</v>
      </c>
      <c r="C77" s="6">
        <v>-8.3690507467404406E-4</v>
      </c>
    </row>
    <row r="78" spans="1:3" x14ac:dyDescent="0.3">
      <c r="A78" s="27">
        <v>42916</v>
      </c>
      <c r="B78" s="28">
        <f t="shared" si="2"/>
        <v>42916</v>
      </c>
      <c r="C78" s="5">
        <v>1.43624031015093E-2</v>
      </c>
    </row>
    <row r="79" spans="1:3" x14ac:dyDescent="0.3">
      <c r="A79" s="29">
        <v>42947</v>
      </c>
      <c r="B79" s="30">
        <f t="shared" ref="B79:B84" si="3">A79</f>
        <v>42947</v>
      </c>
      <c r="C79" s="6">
        <v>-1.37597248996946E-3</v>
      </c>
    </row>
    <row r="80" spans="1:3" x14ac:dyDescent="0.3">
      <c r="A80" s="27">
        <v>42978</v>
      </c>
      <c r="B80" s="28">
        <f t="shared" si="3"/>
        <v>42978</v>
      </c>
      <c r="C80" s="5">
        <v>-2.4224073952365797E-3</v>
      </c>
    </row>
    <row r="81" spans="1:3" x14ac:dyDescent="0.3">
      <c r="A81" s="29">
        <v>43008</v>
      </c>
      <c r="B81" s="30">
        <f t="shared" si="3"/>
        <v>43008</v>
      </c>
      <c r="C81" s="6">
        <v>3.0749365768912199E-2</v>
      </c>
    </row>
    <row r="82" spans="1:3" x14ac:dyDescent="0.3">
      <c r="A82" s="27">
        <v>43039</v>
      </c>
      <c r="B82" s="28">
        <f t="shared" si="3"/>
        <v>43039</v>
      </c>
      <c r="C82" s="5">
        <v>1.7519987195955299E-3</v>
      </c>
    </row>
    <row r="83" spans="1:3" x14ac:dyDescent="0.3">
      <c r="A83" s="29">
        <v>43069</v>
      </c>
      <c r="B83" s="30">
        <f t="shared" si="3"/>
        <v>43069</v>
      </c>
      <c r="C83" s="6">
        <v>1.2270865030941101E-3</v>
      </c>
    </row>
    <row r="84" spans="1:3" x14ac:dyDescent="0.3">
      <c r="A84" s="33">
        <v>43100</v>
      </c>
      <c r="B84" s="34">
        <f t="shared" si="3"/>
        <v>43100</v>
      </c>
      <c r="C84" s="8">
        <v>1.6702136646156201E-2</v>
      </c>
    </row>
    <row r="85" spans="1:3" x14ac:dyDescent="0.3">
      <c r="A85" s="29">
        <v>43131</v>
      </c>
      <c r="B85" s="30">
        <f t="shared" ref="B85:B87" si="4">A85</f>
        <v>43131</v>
      </c>
      <c r="C85" s="6">
        <v>2.9683065660532897E-3</v>
      </c>
    </row>
    <row r="86" spans="1:3" x14ac:dyDescent="0.3">
      <c r="A86" s="27">
        <v>43159</v>
      </c>
      <c r="B86" s="28">
        <f t="shared" si="4"/>
        <v>43159</v>
      </c>
      <c r="C86" s="5">
        <v>-2.15619972926795E-3</v>
      </c>
    </row>
    <row r="87" spans="1:3" x14ac:dyDescent="0.3">
      <c r="A87" s="29">
        <v>43190</v>
      </c>
      <c r="B87" s="30">
        <f t="shared" si="4"/>
        <v>43190</v>
      </c>
      <c r="C87" s="6">
        <v>2.4189283364920402E-2</v>
      </c>
    </row>
    <row r="88" spans="1:3" x14ac:dyDescent="0.3">
      <c r="A88" s="27">
        <v>43220</v>
      </c>
      <c r="B88" s="28">
        <f t="shared" ref="B88:B90" si="5">A88</f>
        <v>43220</v>
      </c>
      <c r="C88" s="5">
        <v>2.3110163013526598E-3</v>
      </c>
    </row>
    <row r="89" spans="1:3" x14ac:dyDescent="0.3">
      <c r="A89" s="29">
        <v>43251</v>
      </c>
      <c r="B89" s="30">
        <f t="shared" si="5"/>
        <v>43251</v>
      </c>
      <c r="C89" s="6">
        <v>-3.7333081996344703E-3</v>
      </c>
    </row>
    <row r="90" spans="1:3" x14ac:dyDescent="0.3">
      <c r="A90" s="27">
        <v>43281</v>
      </c>
      <c r="B90" s="28">
        <f t="shared" si="5"/>
        <v>43281</v>
      </c>
      <c r="C90" s="5">
        <v>1.99943973965593E-2</v>
      </c>
    </row>
    <row r="91" spans="1:3" x14ac:dyDescent="0.3">
      <c r="A91" s="29">
        <v>43312</v>
      </c>
      <c r="B91" s="30">
        <f t="shared" ref="B91:B99" si="6">A91</f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  <row r="94" spans="1:3" x14ac:dyDescent="0.3">
      <c r="A94" s="27">
        <v>43404</v>
      </c>
      <c r="B94" s="28">
        <f t="shared" si="6"/>
        <v>43404</v>
      </c>
      <c r="C94" s="5">
        <v>-3.8706703229129897E-4</v>
      </c>
    </row>
    <row r="95" spans="1:3" x14ac:dyDescent="0.3">
      <c r="A95" s="29">
        <v>43434</v>
      </c>
      <c r="B95" s="30">
        <f t="shared" si="6"/>
        <v>43434</v>
      </c>
      <c r="C95" s="6">
        <v>-8.6693750429245309E-4</v>
      </c>
    </row>
    <row r="96" spans="1:3" x14ac:dyDescent="0.3">
      <c r="A96" s="33">
        <v>43465</v>
      </c>
      <c r="B96" s="34">
        <f t="shared" si="6"/>
        <v>43465</v>
      </c>
      <c r="C96" s="8">
        <v>1.2081608921012501E-2</v>
      </c>
    </row>
    <row r="97" spans="1:3" x14ac:dyDescent="0.3">
      <c r="A97" s="29">
        <v>43496</v>
      </c>
      <c r="B97" s="30">
        <f t="shared" si="6"/>
        <v>43496</v>
      </c>
      <c r="C97" s="6">
        <v>1.3007694589794998E-3</v>
      </c>
    </row>
    <row r="98" spans="1:3" x14ac:dyDescent="0.3">
      <c r="A98" s="27">
        <v>43524</v>
      </c>
      <c r="B98" s="28">
        <f t="shared" si="6"/>
        <v>43524</v>
      </c>
      <c r="C98" s="5">
        <v>5.1737741609558796E-3</v>
      </c>
    </row>
    <row r="99" spans="1:3" x14ac:dyDescent="0.3">
      <c r="A99" s="29">
        <v>43555</v>
      </c>
      <c r="B99" s="30">
        <f t="shared" si="6"/>
        <v>43555</v>
      </c>
      <c r="C99" s="6">
        <v>1.0655306228552801E-2</v>
      </c>
    </row>
    <row r="100" spans="1:3" x14ac:dyDescent="0.3">
      <c r="A100" s="27">
        <v>43585</v>
      </c>
      <c r="B100" s="28">
        <f t="shared" ref="B100:B102" si="7">A100</f>
        <v>43585</v>
      </c>
      <c r="C100" s="5">
        <v>2.48525509479003E-3</v>
      </c>
    </row>
    <row r="101" spans="1:3" x14ac:dyDescent="0.3">
      <c r="A101" s="29">
        <v>43616</v>
      </c>
      <c r="B101" s="30">
        <f t="shared" si="7"/>
        <v>43616</v>
      </c>
      <c r="C101" s="6">
        <v>-4.0837418319117401E-3</v>
      </c>
    </row>
    <row r="102" spans="1:3" x14ac:dyDescent="0.3">
      <c r="A102" s="27">
        <v>43646</v>
      </c>
      <c r="B102" s="28">
        <f t="shared" si="7"/>
        <v>43646</v>
      </c>
      <c r="C102" s="5">
        <v>9.6564275359676301E-3</v>
      </c>
    </row>
    <row r="219" spans="1:3" x14ac:dyDescent="0.3">
      <c r="A219" s="23"/>
      <c r="B219" s="23"/>
      <c r="C219" s="17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69"/>
  <sheetViews>
    <sheetView showGridLines="0" topLeftCell="A236" workbookViewId="0">
      <selection activeCell="A262" sqref="A262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15</v>
      </c>
      <c r="B1" s="20"/>
      <c r="C1" s="2"/>
      <c r="D1" s="2"/>
      <c r="E1" s="2"/>
    </row>
    <row r="2" spans="1:5" x14ac:dyDescent="0.3">
      <c r="A2" s="25" t="s">
        <v>21</v>
      </c>
      <c r="B2" s="21"/>
      <c r="C2" s="39" t="s">
        <v>1</v>
      </c>
      <c r="D2" s="39"/>
      <c r="E2" s="39"/>
    </row>
    <row r="3" spans="1:5" x14ac:dyDescent="0.3">
      <c r="A3" s="25" t="s">
        <v>22</v>
      </c>
      <c r="B3" s="21"/>
      <c r="C3" s="24"/>
      <c r="D3" s="24"/>
      <c r="E3" s="24"/>
    </row>
    <row r="4" spans="1:5" x14ac:dyDescent="0.3">
      <c r="A4" s="26" t="s">
        <v>2</v>
      </c>
      <c r="B4" s="20" t="s">
        <v>3</v>
      </c>
      <c r="C4" s="3" t="s">
        <v>8</v>
      </c>
      <c r="D4" s="3" t="s">
        <v>13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4">
        <v>5.9081104806773003E-3</v>
      </c>
      <c r="D200" s="14">
        <v>5.8740763869234202E-3</v>
      </c>
      <c r="E200" s="14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5">
        <v>2.3643424695750401E-2</v>
      </c>
      <c r="D201" s="15">
        <v>2.32711950150855E-2</v>
      </c>
      <c r="E201" s="15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4">
        <v>1.0128653966169401E-2</v>
      </c>
      <c r="D202" s="14">
        <v>1.2149198248644499E-2</v>
      </c>
      <c r="E202" s="14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5">
        <v>-1.0544040300846E-2</v>
      </c>
      <c r="D203" s="15">
        <v>-6.9322989094520006E-3</v>
      </c>
      <c r="E203" s="15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4">
        <v>2.1508692811563999E-2</v>
      </c>
      <c r="D204" s="14">
        <v>2.3541953394433598E-2</v>
      </c>
      <c r="E204" s="14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5">
        <v>-1.54816678889546E-2</v>
      </c>
      <c r="D205" s="15">
        <v>-1.3524952544215001E-2</v>
      </c>
      <c r="E205" s="15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4">
        <v>5.6056451712402896E-3</v>
      </c>
      <c r="D206" s="14">
        <v>6.7465287882238203E-3</v>
      </c>
      <c r="E206" s="14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5">
        <v>2.8665280015861102E-2</v>
      </c>
      <c r="D207" s="15">
        <v>2.7644200614262503E-2</v>
      </c>
      <c r="E207" s="15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ref="B245:B247" si="6">A245</f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3">
      <c r="A246" s="29">
        <v>43159</v>
      </c>
      <c r="B246" s="30">
        <f t="shared" si="6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3">
      <c r="A247" s="27">
        <v>43190</v>
      </c>
      <c r="B247" s="28">
        <f t="shared" si="6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3">
      <c r="A248" s="29">
        <v>43220</v>
      </c>
      <c r="B248" s="30">
        <f t="shared" ref="B248:B250" si="7">A248</f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7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7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3">
      <c r="A251" s="27">
        <v>43312</v>
      </c>
      <c r="B251" s="28">
        <f t="shared" ref="B251:B259" si="8">A251</f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3">
      <c r="A252" s="29">
        <v>43343</v>
      </c>
      <c r="B252" s="30">
        <f t="shared" si="8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3">
      <c r="A253" s="27">
        <v>43373</v>
      </c>
      <c r="B253" s="28">
        <f t="shared" si="8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3">
      <c r="A254" s="29">
        <v>43404</v>
      </c>
      <c r="B254" s="30">
        <f t="shared" si="8"/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3">
      <c r="A255" s="27">
        <v>43434</v>
      </c>
      <c r="B255" s="28">
        <f t="shared" si="8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3">
      <c r="A256" s="31">
        <v>43465</v>
      </c>
      <c r="B256" s="32">
        <f t="shared" si="8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3">
      <c r="A257" s="27">
        <v>43496</v>
      </c>
      <c r="B257" s="28">
        <f t="shared" si="8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3">
      <c r="A258" s="29">
        <v>43524</v>
      </c>
      <c r="B258" s="30">
        <f t="shared" si="8"/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3">
      <c r="A259" s="27">
        <v>43555</v>
      </c>
      <c r="B259" s="28">
        <f t="shared" si="8"/>
        <v>43555</v>
      </c>
      <c r="C259" s="5">
        <v>1.44692987729869E-2</v>
      </c>
      <c r="D259" s="5">
        <v>1.48366132264879E-2</v>
      </c>
      <c r="E259" s="5">
        <v>-3.6731445350102898E-4</v>
      </c>
    </row>
    <row r="260" spans="1:5" x14ac:dyDescent="0.3">
      <c r="A260" s="29">
        <v>43585</v>
      </c>
      <c r="B260" s="30">
        <f t="shared" ref="B260:B262" si="9">A260</f>
        <v>43585</v>
      </c>
      <c r="C260" s="6">
        <v>3.7419195669470696E-2</v>
      </c>
      <c r="D260" s="6">
        <v>3.6985340415636801E-2</v>
      </c>
      <c r="E260" s="6">
        <v>4.3385525383386801E-4</v>
      </c>
    </row>
    <row r="261" spans="1:5" x14ac:dyDescent="0.3">
      <c r="A261" s="27">
        <v>43616</v>
      </c>
      <c r="B261" s="28">
        <f t="shared" si="9"/>
        <v>43616</v>
      </c>
      <c r="C261" s="5">
        <v>-5.6168523685342503E-2</v>
      </c>
      <c r="D261" s="5">
        <v>-5.4434167918239205E-2</v>
      </c>
      <c r="E261" s="5">
        <v>-1.7343557671033499E-3</v>
      </c>
    </row>
    <row r="262" spans="1:5" x14ac:dyDescent="0.3">
      <c r="A262" s="29">
        <v>43646</v>
      </c>
      <c r="B262" s="30">
        <f t="shared" si="9"/>
        <v>43646</v>
      </c>
      <c r="C262" s="6">
        <v>5.3361022739375701E-2</v>
      </c>
      <c r="D262" s="6">
        <v>5.2660075252252102E-2</v>
      </c>
      <c r="E262" s="6">
        <v>7.0094748712361504E-4</v>
      </c>
    </row>
    <row r="264" spans="1:5" ht="30" customHeight="1" x14ac:dyDescent="0.3">
      <c r="A264" s="40" t="s">
        <v>10</v>
      </c>
      <c r="B264" s="40"/>
      <c r="C264" s="40"/>
      <c r="D264" s="40"/>
      <c r="E264" s="40"/>
    </row>
    <row r="266" spans="1:5" x14ac:dyDescent="0.3">
      <c r="C266" s="18"/>
      <c r="D266" s="18"/>
    </row>
    <row r="267" spans="1:5" x14ac:dyDescent="0.3">
      <c r="C267" s="18"/>
      <c r="D267" s="18"/>
    </row>
    <row r="268" spans="1:5" x14ac:dyDescent="0.3">
      <c r="C268" s="18"/>
      <c r="D268" s="18"/>
    </row>
    <row r="269" spans="1:5" x14ac:dyDescent="0.3">
      <c r="C269" s="19"/>
      <c r="D269" s="19"/>
      <c r="E269" s="19"/>
    </row>
  </sheetData>
  <mergeCells count="2">
    <mergeCell ref="C2:E2"/>
    <mergeCell ref="A264:E26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61"/>
  <sheetViews>
    <sheetView showGridLines="0" topLeftCell="A235" workbookViewId="0">
      <selection activeCell="A261" sqref="A261"/>
    </sheetView>
  </sheetViews>
  <sheetFormatPr defaultColWidth="22.33203125" defaultRowHeight="14.4" x14ac:dyDescent="0.3"/>
  <cols>
    <col min="1" max="1" width="22.33203125" style="22"/>
    <col min="2" max="2" width="22.33203125" style="22" customWidth="1"/>
  </cols>
  <sheetData>
    <row r="1" spans="1:5" x14ac:dyDescent="0.3">
      <c r="A1" s="20" t="s">
        <v>17</v>
      </c>
      <c r="B1" s="20"/>
      <c r="C1" s="2"/>
      <c r="D1" s="2"/>
      <c r="E1" s="2"/>
    </row>
    <row r="2" spans="1:5" x14ac:dyDescent="0.3">
      <c r="A2" s="25" t="s">
        <v>19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8">
        <v>4.5284129138460898E-3</v>
      </c>
      <c r="D76" s="8">
        <v>4.1160727426145603E-3</v>
      </c>
      <c r="E76" s="8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4">
        <v>6.0558414517430902E-3</v>
      </c>
      <c r="D199" s="14">
        <v>7.1483946780885798E-3</v>
      </c>
      <c r="E199" s="14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5">
        <v>1.1771249330569101E-2</v>
      </c>
      <c r="D200" s="15">
        <v>1.11096986929227E-2</v>
      </c>
      <c r="E200" s="15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4">
        <v>2.4636437376690501E-3</v>
      </c>
      <c r="D201" s="14">
        <v>2.7085964434246002E-3</v>
      </c>
      <c r="E201" s="14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5">
        <v>1.8593772810051601E-3</v>
      </c>
      <c r="D202" s="15">
        <v>2.5954291443262599E-3</v>
      </c>
      <c r="E202" s="15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4">
        <v>1.1194211290328899E-2</v>
      </c>
      <c r="D203" s="14">
        <v>1.2773994312705801E-2</v>
      </c>
      <c r="E203" s="14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5">
        <v>-3.5585687006579603E-3</v>
      </c>
      <c r="D204" s="15">
        <v>-4.4966185770969605E-3</v>
      </c>
      <c r="E204" s="15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4">
        <v>7.8753408557457102E-3</v>
      </c>
      <c r="D205" s="14">
        <v>7.7591165176227293E-3</v>
      </c>
      <c r="E205" s="14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5">
        <v>8.0075359739906204E-3</v>
      </c>
      <c r="D206" s="15">
        <v>1.0364243123201E-2</v>
      </c>
      <c r="E206" s="15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43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ref="B244:B246" si="5">A244</f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5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5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ref="B247:B249" si="6">A247</f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6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6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ref="B250:B258" si="7">A250</f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7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7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3">
      <c r="A253" s="29">
        <v>43404</v>
      </c>
      <c r="B253" s="30">
        <f t="shared" si="7"/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3">
      <c r="A254" s="27">
        <v>43434</v>
      </c>
      <c r="B254" s="28">
        <f t="shared" si="7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3">
      <c r="A255" s="31">
        <v>43465</v>
      </c>
      <c r="B255" s="32">
        <f t="shared" si="7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3">
      <c r="A256" s="27">
        <v>43496</v>
      </c>
      <c r="B256" s="28">
        <f t="shared" si="7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3">
      <c r="A257" s="29">
        <v>43524</v>
      </c>
      <c r="B257" s="30">
        <f t="shared" si="7"/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3">
      <c r="A258" s="27">
        <v>43555</v>
      </c>
      <c r="B258" s="28">
        <f t="shared" si="7"/>
        <v>43555</v>
      </c>
      <c r="C258" s="5">
        <v>1.7557724695637301E-2</v>
      </c>
      <c r="D258" s="5">
        <v>1.8004539868439199E-2</v>
      </c>
      <c r="E258" s="5">
        <v>-4.4681517280191106E-4</v>
      </c>
    </row>
    <row r="259" spans="1:5" x14ac:dyDescent="0.3">
      <c r="A259" s="29">
        <v>43585</v>
      </c>
      <c r="B259" s="30">
        <f t="shared" ref="B259:B261" si="8">A259</f>
        <v>43585</v>
      </c>
      <c r="C259" s="6">
        <v>9.6378108781958194E-4</v>
      </c>
      <c r="D259" s="6">
        <v>9.3430455624078505E-4</v>
      </c>
      <c r="E259" s="6">
        <v>2.9476531578796799E-5</v>
      </c>
    </row>
    <row r="260" spans="1:5" x14ac:dyDescent="0.3">
      <c r="A260" s="27">
        <v>43616</v>
      </c>
      <c r="B260" s="28">
        <f t="shared" si="8"/>
        <v>43616</v>
      </c>
      <c r="C260" s="5">
        <v>1.49790029413659E-2</v>
      </c>
      <c r="D260" s="5">
        <v>1.4419192109986999E-2</v>
      </c>
      <c r="E260" s="5">
        <v>5.5981083137887102E-4</v>
      </c>
    </row>
    <row r="261" spans="1:5" x14ac:dyDescent="0.3">
      <c r="A261" s="29">
        <v>43646</v>
      </c>
      <c r="B261" s="30">
        <f t="shared" si="8"/>
        <v>43646</v>
      </c>
      <c r="C261" s="6">
        <v>1.4501737457087301E-2</v>
      </c>
      <c r="D261" s="6">
        <v>1.4555015655462699E-2</v>
      </c>
      <c r="E261" s="6">
        <v>-5.3278198375437097E-5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76" workbookViewId="0">
      <selection activeCell="A102" sqref="A102"/>
    </sheetView>
  </sheetViews>
  <sheetFormatPr defaultColWidth="22.33203125" defaultRowHeight="14.4" x14ac:dyDescent="0.3"/>
  <cols>
    <col min="1" max="2" width="22.33203125" style="22"/>
  </cols>
  <sheetData>
    <row r="1" spans="1:5" x14ac:dyDescent="0.3">
      <c r="A1" s="20" t="s">
        <v>18</v>
      </c>
      <c r="B1" s="20"/>
      <c r="C1" s="2"/>
      <c r="D1" s="2"/>
      <c r="E1" s="2"/>
    </row>
    <row r="2" spans="1:5" x14ac:dyDescent="0.3">
      <c r="A2" s="25" t="s">
        <v>16</v>
      </c>
      <c r="B2" s="21"/>
      <c r="C2" s="39" t="s">
        <v>1</v>
      </c>
      <c r="D2" s="39"/>
      <c r="E2" s="39"/>
    </row>
    <row r="3" spans="1:5" x14ac:dyDescent="0.3">
      <c r="A3" s="20" t="s">
        <v>2</v>
      </c>
      <c r="B3" s="20" t="s">
        <v>3</v>
      </c>
      <c r="C3" s="3" t="s">
        <v>8</v>
      </c>
      <c r="D3" s="3" t="s">
        <v>13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8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10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9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10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9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3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2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3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2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3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2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5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4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8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84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8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8">
        <v>2.31926667420039E-2</v>
      </c>
      <c r="D84" s="8">
        <v>5.2067338136000899E-3</v>
      </c>
      <c r="E84" s="8">
        <v>1.7985932928403801E-2</v>
      </c>
    </row>
    <row r="85" spans="1:5" x14ac:dyDescent="0.3">
      <c r="A85" s="29">
        <v>43131</v>
      </c>
      <c r="B85" s="30">
        <f t="shared" ref="B85:B87" si="3">A85</f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3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3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ref="B88:B90" si="4">A88</f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4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4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ref="B91:B99" si="5">A91</f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5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5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3">
      <c r="A94" s="27">
        <v>43404</v>
      </c>
      <c r="B94" s="28">
        <f t="shared" si="5"/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3">
      <c r="A95" s="29">
        <v>43434</v>
      </c>
      <c r="B95" s="30">
        <f t="shared" si="5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3">
      <c r="A96" s="33">
        <v>43465</v>
      </c>
      <c r="B96" s="34">
        <f t="shared" si="5"/>
        <v>43465</v>
      </c>
      <c r="C96" s="8">
        <v>-1.40341677688396E-2</v>
      </c>
      <c r="D96" s="8">
        <v>-1.9224301012817E-2</v>
      </c>
      <c r="E96" s="8">
        <v>5.1901332439773691E-3</v>
      </c>
    </row>
    <row r="97" spans="1:5" x14ac:dyDescent="0.3">
      <c r="A97" s="29">
        <v>43496</v>
      </c>
      <c r="B97" s="30">
        <f t="shared" si="5"/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3">
      <c r="A98" s="27">
        <v>43524</v>
      </c>
      <c r="B98" s="28">
        <f t="shared" si="5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3">
      <c r="A99" s="29">
        <v>43555</v>
      </c>
      <c r="B99" s="30">
        <f t="shared" si="5"/>
        <v>43555</v>
      </c>
      <c r="C99" s="6">
        <v>1.4141826064984798E-2</v>
      </c>
      <c r="D99" s="6">
        <v>1.7343216389687201E-2</v>
      </c>
      <c r="E99" s="6">
        <v>-3.2013903247023901E-3</v>
      </c>
    </row>
    <row r="100" spans="1:5" x14ac:dyDescent="0.3">
      <c r="A100" s="27">
        <v>43585</v>
      </c>
      <c r="B100" s="28">
        <f t="shared" ref="B100:B102" si="6">A100</f>
        <v>43585</v>
      </c>
      <c r="C100" s="5">
        <v>8.8556581088661301E-4</v>
      </c>
      <c r="D100" s="5">
        <v>1.5052262295634101E-2</v>
      </c>
      <c r="E100" s="5">
        <v>-1.41666964847475E-2</v>
      </c>
    </row>
    <row r="101" spans="1:5" x14ac:dyDescent="0.3">
      <c r="A101" s="29">
        <v>43616</v>
      </c>
      <c r="B101" s="30">
        <f t="shared" si="6"/>
        <v>43616</v>
      </c>
      <c r="C101" s="6">
        <v>-7.80786540703982E-3</v>
      </c>
      <c r="D101" s="6">
        <v>-1.2830047581267202E-2</v>
      </c>
      <c r="E101" s="6">
        <v>5.02218217422738E-3</v>
      </c>
    </row>
    <row r="102" spans="1:5" x14ac:dyDescent="0.3">
      <c r="A102" s="27">
        <v>43646</v>
      </c>
      <c r="B102" s="28">
        <f t="shared" si="6"/>
        <v>43646</v>
      </c>
      <c r="C102" s="5">
        <v>-4.9350547642579299E-3</v>
      </c>
      <c r="D102" s="5">
        <v>2.6827434236378199E-2</v>
      </c>
      <c r="E102" s="5">
        <v>-3.1762489000636197E-2</v>
      </c>
    </row>
    <row r="228" spans="1:3" x14ac:dyDescent="0.3">
      <c r="A228" s="23"/>
      <c r="B228" s="23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29594FD6-67F2-40D0-B6DF-BE8EB8C72D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Fondet, inkl. eiendom - Basket</vt:lpstr>
      <vt:lpstr>Fondet kombinert - Basket</vt:lpstr>
      <vt:lpstr>Fondet,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Fondet, inkl. eiendom - NOK</vt:lpstr>
      <vt:lpstr>Fondet kombinert - NOK</vt:lpstr>
      <vt:lpstr>Fondet,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Fondet, inkl. eiendom - USD</vt:lpstr>
      <vt:lpstr>Fondet kombinert - USD</vt:lpstr>
      <vt:lpstr>Fondet, ekskl. eiendom - USD</vt:lpstr>
      <vt:lpstr>Aksjer - USD</vt:lpstr>
      <vt:lpstr>Renter - USD</vt:lpstr>
      <vt:lpstr>Eiendom - USD</vt:lpstr>
      <vt:lpstr>Aksjeforvaltningen - USD</vt:lpstr>
      <vt:lpstr>Renteforvaltningen - USD</vt:lpstr>
      <vt:lpstr>Eiendomsforvaltningen - USD</vt:lpstr>
      <vt:lpstr>'Eiendom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2018-10-25T12:02:50Z</dcterms:created>
  <dcterms:modified xsi:type="dcterms:W3CDTF">2019-08-06T09:44:44Z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5d911479-a276-43cf-8824-3b32150b97e0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2019-04-12T12:46:03.7283509Z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</Properties>
</file>